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30" windowWidth="14160" windowHeight="9075" firstSheet="2" activeTab="2"/>
  </bookViews>
  <sheets>
    <sheet name="SAPBEXqueries" sheetId="1" state="veryHidden" r:id="rId1"/>
    <sheet name="SAPBEXfilters" sheetId="2" state="veryHidden" r:id="rId2"/>
    <sheet name="Príloha 1" sheetId="3" r:id="rId3"/>
    <sheet name="Príloha 2" sheetId="4" r:id="rId4"/>
    <sheet name="Príloha 3" sheetId="5" r:id="rId5"/>
    <sheet name="Príloha 4" sheetId="6" r:id="rId6"/>
    <sheet name="Príloha 5" sheetId="7" r:id="rId7"/>
    <sheet name="Príloha 6" sheetId="8" r:id="rId8"/>
    <sheet name="Príloha 7" sheetId="9" r:id="rId9"/>
    <sheet name="Príloha 8" sheetId="10" r:id="rId10"/>
    <sheet name="Príloha 9" sheetId="11" r:id="rId11"/>
    <sheet name="Príloha 10" sheetId="12" r:id="rId12"/>
    <sheet name="Príloha 11" sheetId="13" r:id="rId13"/>
    <sheet name="Príloha 12" sheetId="14" r:id="rId14"/>
    <sheet name="Príloha 13" sheetId="15" r:id="rId15"/>
    <sheet name="Príloha 14" sheetId="16" r:id="rId16"/>
    <sheet name="Príloha 15" sheetId="17" r:id="rId17"/>
    <sheet name="Príloha 16" sheetId="18" r:id="rId18"/>
    <sheet name="Príloha 17" sheetId="19" r:id="rId19"/>
    <sheet name="Príloha 18" sheetId="20" r:id="rId20"/>
    <sheet name="Príloha 19" sheetId="21" r:id="rId21"/>
    <sheet name="Príloha 20" sheetId="22" r:id="rId22"/>
    <sheet name="Príloha 21" sheetId="23" r:id="rId23"/>
    <sheet name="Príloha 22" sheetId="24" r:id="rId24"/>
    <sheet name="Príloha 23" sheetId="25" r:id="rId25"/>
  </sheets>
  <definedNames>
    <definedName name="_xlnm.Print_Area" localSheetId="2">'Príloha 1'!$A$1:$G$53</definedName>
    <definedName name="_xlnm.Print_Area" localSheetId="13">'Príloha 12'!$A$1:$F$33</definedName>
    <definedName name="_xlnm.Print_Area" localSheetId="15">'Príloha 14'!$A$1:$P$32</definedName>
    <definedName name="_xlnm.Print_Area" localSheetId="16">'Príloha 15'!$A$1:$P$33</definedName>
    <definedName name="_xlnm.Print_Area" localSheetId="17">'Príloha 16'!$A$1:$P$85</definedName>
    <definedName name="_xlnm.Print_Area" localSheetId="18">'Príloha 17'!$A$1:$P$84</definedName>
    <definedName name="_xlnm.Print_Area" localSheetId="19">'Príloha 18'!$A$1:$P$30</definedName>
    <definedName name="_xlnm.Print_Area" localSheetId="20">'Príloha 19'!$A$1:$T$25</definedName>
    <definedName name="_xlnm.Print_Area" localSheetId="21">'Príloha 20'!$A$1:$P$35</definedName>
    <definedName name="_xlnm.Print_Area" localSheetId="22">'Príloha 21'!$A$1:$P$32</definedName>
    <definedName name="_xlnm.Print_Area" localSheetId="23">'Príloha 22'!$A$1:$P$34</definedName>
    <definedName name="_xlnm.Print_Area" localSheetId="24">'Príloha 23'!$A$1:$P$38</definedName>
    <definedName name="_xlnm.Print_Area" localSheetId="4">'Príloha 3'!$A$1:$H$33</definedName>
    <definedName name="SAPBEXq0001" localSheetId="0">#REF!</definedName>
    <definedName name="SAPBEXq0001f483WZ2FJZMSM870EBQB9NUKI1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3WZGQ7A173W57H6OO4DI6H5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4T0RYH2JSGD6B8E90QZ0O2FD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4SVG2BFOJ18XVE8WHKXQ7ADL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localSheetId="11" hidden="1">10</definedName>
    <definedName name="SAPBEXrevision" localSheetId="3" hidden="1">16</definedName>
    <definedName name="SAPBEXrevision" localSheetId="4" hidden="1">13</definedName>
    <definedName name="SAPBEXrevision" localSheetId="7" hidden="1">13</definedName>
    <definedName name="SAPBEXrevision" localSheetId="8" hidden="1">9</definedName>
    <definedName name="SAPBEXrevision" localSheetId="10" hidden="1">6</definedName>
    <definedName name="SAPBEXrevision" hidden="1">11</definedName>
    <definedName name="SAPBEXsysID" hidden="1">"BSP"</definedName>
    <definedName name="SAPBEXwbID" localSheetId="11" hidden="1">"4J2W9WE0MR33103K3AQES3H90"</definedName>
    <definedName name="SAPBEXwbID" localSheetId="3" hidden="1">"4J2PIEW6Q30TI1H5B5EKED990"</definedName>
    <definedName name="SAPBEXwbID" localSheetId="4" hidden="1">"4J2YD7O8WFHF74MEDYXM0DDLG"</definedName>
    <definedName name="SAPBEXwbID" localSheetId="6" hidden="1">"4J2PF7VYTZZRMKA5Y0CPUYHAS"</definedName>
    <definedName name="SAPBEXwbID" localSheetId="7" hidden="1">"4J2PEM4H3YHGUP6DETPXDE49G"</definedName>
    <definedName name="SAPBEXwbID" localSheetId="8" hidden="1">"4J2PDN4QQBL800KQTV1ZKFYTW"</definedName>
    <definedName name="SAPBEXwbID" localSheetId="9" hidden="1">"4J2PDH5NZEPDIHG6AH8FQWYS4"</definedName>
    <definedName name="SAPBEXwbID" localSheetId="10" hidden="1">"4J2WA9M9ACH13TLE52RK3H9N8"</definedName>
    <definedName name="SAPBEXwbID" hidden="1">"4J2PITM72EMQ78R4HRW3O4SNO"</definedName>
  </definedNames>
  <calcPr fullCalcOnLoad="1"/>
</workbook>
</file>

<file path=xl/sharedStrings.xml><?xml version="1.0" encoding="utf-8"?>
<sst xmlns="http://schemas.openxmlformats.org/spreadsheetml/2006/main" count="3347" uniqueCount="767">
  <si>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</si>
  <si>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</si>
  <si>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</si>
  <si>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</si>
  <si>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</si>
  <si>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</si>
  <si>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</si>
  <si>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</si>
  <si>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</si>
  <si>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</si>
  <si>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</si>
  <si>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</si>
  <si>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</si>
  <si>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</si>
  <si>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</si>
  <si>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</si>
  <si>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</si>
  <si>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</si>
  <si>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</si>
  <si>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</si>
  <si>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</si>
  <si>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</si>
  <si>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</si>
  <si>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</si>
  <si>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</si>
  <si>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</si>
  <si>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</si>
  <si>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</si>
  <si>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</si>
  <si>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</si>
  <si>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</si>
  <si>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</si>
  <si>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</si>
  <si>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</si>
  <si>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</si>
  <si>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</si>
  <si>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</si>
  <si>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</si>
  <si>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</si>
  <si>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</si>
  <si>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</si>
  <si>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</si>
  <si>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</si>
  <si>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</si>
  <si>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</si>
  <si>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</si>
  <si>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</si>
  <si>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</si>
  <si>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</si>
  <si>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</si>
  <si>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</si>
  <si>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</si>
  <si>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</si>
  <si>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</si>
  <si>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</si>
  <si>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</si>
  <si>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</si>
  <si>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</si>
  <si>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</si>
  <si>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</si>
  <si>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</si>
  <si>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</si>
  <si>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</si>
  <si>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</si>
  <si>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</si>
  <si>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SAPBEXq0002</t>
  </si>
  <si>
    <t>0004</t>
  </si>
  <si>
    <t>6</t>
  </si>
  <si>
    <t xml:space="preserve">
X</t>
  </si>
  <si>
    <t xml:space="preserve">
X</t>
  </si>
  <si>
    <t>% k upravenému rozpočtu</t>
  </si>
  <si>
    <t>SAPBEXq0003</t>
  </si>
  <si>
    <t>ZC_POLOZK</t>
  </si>
  <si>
    <t>SAPBEXq0004</t>
  </si>
  <si>
    <t>Štátna pokladnica</t>
  </si>
  <si>
    <t>Tabuľka: 1</t>
  </si>
  <si>
    <t>Strana: 1</t>
  </si>
  <si>
    <t>Nedaňové príjmy</t>
  </si>
  <si>
    <t>Granty a transfery</t>
  </si>
  <si>
    <t>210</t>
  </si>
  <si>
    <t>220</t>
  </si>
  <si>
    <t>230</t>
  </si>
  <si>
    <t>Kapitálové príjmy</t>
  </si>
  <si>
    <t>240</t>
  </si>
  <si>
    <t>290</t>
  </si>
  <si>
    <t>Iné nedaňové príjmy</t>
  </si>
  <si>
    <t>A.</t>
  </si>
  <si>
    <t>Daňové príjmy</t>
  </si>
  <si>
    <t>B.</t>
  </si>
  <si>
    <t>1.</t>
  </si>
  <si>
    <t>Príjmy z podnikania a z vlastníctva majetku</t>
  </si>
  <si>
    <t>2.</t>
  </si>
  <si>
    <t>3.</t>
  </si>
  <si>
    <t>4.</t>
  </si>
  <si>
    <t>5.</t>
  </si>
  <si>
    <t>6.</t>
  </si>
  <si>
    <t>C.</t>
  </si>
  <si>
    <t>Bežné výdavky</t>
  </si>
  <si>
    <t>Tovary a služby</t>
  </si>
  <si>
    <t>Bežné transfery</t>
  </si>
  <si>
    <t>z toho :</t>
  </si>
  <si>
    <t>Kapitálové výdavky</t>
  </si>
  <si>
    <t>Obstarávanie kapitálových aktív</t>
  </si>
  <si>
    <t>610</t>
  </si>
  <si>
    <t>620</t>
  </si>
  <si>
    <t>630</t>
  </si>
  <si>
    <t>640</t>
  </si>
  <si>
    <t>710</t>
  </si>
  <si>
    <t>644</t>
  </si>
  <si>
    <t>720</t>
  </si>
  <si>
    <t>Kapitálové transfery</t>
  </si>
  <si>
    <t>722</t>
  </si>
  <si>
    <t>723</t>
  </si>
  <si>
    <t>ZC_PODPOL</t>
  </si>
  <si>
    <t>Mzdy, platy, služobné príjmy a ostatné osobné vyrovnania</t>
  </si>
  <si>
    <t xml:space="preserve">Poistné a príspevok do poisťovní </t>
  </si>
  <si>
    <t>310</t>
  </si>
  <si>
    <t>340</t>
  </si>
  <si>
    <t>320</t>
  </si>
  <si>
    <t>330</t>
  </si>
  <si>
    <t>Tuzemské bežné granty a transfery</t>
  </si>
  <si>
    <t>Tuzemské kapitálové granty a transfery</t>
  </si>
  <si>
    <t>Zahraničné granty</t>
  </si>
  <si>
    <t>Zahraničné transfery</t>
  </si>
  <si>
    <t>641009</t>
  </si>
  <si>
    <t>641010</t>
  </si>
  <si>
    <t>721006</t>
  </si>
  <si>
    <t>721007</t>
  </si>
  <si>
    <t>Z_KAPITO</t>
  </si>
  <si>
    <t>Fin RO 1-04 príjmy RO pre zostavenie ŠZÚ</t>
  </si>
  <si>
    <t>Fin RO 1-04  výdavky RO pre zostavenie ŠZÚ</t>
  </si>
  <si>
    <t>44T0RZR5PK2MA2H38150OZUQ1</t>
  </si>
  <si>
    <t>44T0RYH2JSGD6B8E90QZ0O2FD</t>
  </si>
  <si>
    <t>44T0RY1PHV8Y525HXCMAGK4ZT</t>
  </si>
  <si>
    <t>44T0RY9E0TUNNOOY36OMQM3PL</t>
  </si>
  <si>
    <t>44T0RYOR2R22OXRUEUTBAQ155</t>
  </si>
  <si>
    <t>44T0RYWFLPNS7KBAKOVNKRZUX</t>
  </si>
  <si>
    <t>44T0RZ444O9HQ6UQQIXZUTYKP</t>
  </si>
  <si>
    <t>44T0RZBSNMV78TE6WD0C4VXAH</t>
  </si>
  <si>
    <t>44T0RWRMC3MP1AWSYC88S8CP5</t>
  </si>
  <si>
    <t>Bežné transfery pre ŠZÚ (PO)</t>
  </si>
  <si>
    <t>44SVG3LIUANI1MMXVHYZEJ2O9</t>
  </si>
  <si>
    <t>44SVG2BFOJ18XVE8WHKXQ7ADL</t>
  </si>
  <si>
    <t>44SVG1W2MLTTWMBCKTG963CY1</t>
  </si>
  <si>
    <t>44SVG23R5KFJF8USQNILG5BNT</t>
  </si>
  <si>
    <t>44SVG2J47HMYGHXP2BNA0993D</t>
  </si>
  <si>
    <t>44SVG2QSQG8NZ4H585PMAB7T5</t>
  </si>
  <si>
    <t>44SVG2YH9EUDHR0LDZRYKD6IX</t>
  </si>
  <si>
    <t>44SVG365SDG30DK1JTUAUF58P</t>
  </si>
  <si>
    <t>44SVG0LZGU7KSV2NLT27HRKND</t>
  </si>
  <si>
    <t>Kapitálové transfery transfery pre ŠZÚ</t>
  </si>
  <si>
    <t>483WZ3PN5EEVBY93AQPBC6CSP</t>
  </si>
  <si>
    <t>483WZ2FJZMSM870EBQB9NUKI1</t>
  </si>
  <si>
    <t>483WZ206XPL76XXI026L3QN2H</t>
  </si>
  <si>
    <t>483WZ27VGO6WPKGY5W8XDSLS9</t>
  </si>
  <si>
    <t>483WZ2N8ILEBQTJUHKDLXWJ7T</t>
  </si>
  <si>
    <t>483WZ2UX1K019G3ANEFY7YHXL</t>
  </si>
  <si>
    <t>483WZ32LKILQS2MQT8IAI0GND</t>
  </si>
  <si>
    <t>483WZ3AA3H7GAP66Z2KMS2FD5</t>
  </si>
  <si>
    <t>483WZ0Q3RXYY36OT11SJFEURT</t>
  </si>
  <si>
    <t>483WZI0AFSTCZWG65P261TYRT</t>
  </si>
  <si>
    <t>483WZGQ7A173W57H6OO4DI6H5</t>
  </si>
  <si>
    <t>483WZGAU83ZOUW4KV0JFTE91L</t>
  </si>
  <si>
    <t>483WZGIIR2LEDIO10ULS3G7RD</t>
  </si>
  <si>
    <t>483WZGXVSZSTERQXCIQGNK56X</t>
  </si>
  <si>
    <t>483WZH5KBYEIXEADICSSXM3WP</t>
  </si>
  <si>
    <t>483WZHD8UX08G0TTO6V57O2MH</t>
  </si>
  <si>
    <t>483WZHKXDVLXYND9U0XHHQ1C9</t>
  </si>
  <si>
    <t>483WZF0R2CDFR4VVW05E52GQX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</si>
  <si>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</si>
  <si>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</si>
  <si>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</si>
  <si>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</si>
  <si>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</si>
  <si>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</si>
  <si>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</si>
  <si>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</si>
  <si>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 xml:space="preserve">  - Príspevkovej organizácii</t>
  </si>
  <si>
    <t xml:space="preserve">  - Štátnemu účelovému fondu </t>
  </si>
  <si>
    <t xml:space="preserve">  - Verejnej vysokej škole</t>
  </si>
  <si>
    <t xml:space="preserve">  - Obci</t>
  </si>
  <si>
    <t xml:space="preserve">  - Vyššiemu územnému celku</t>
  </si>
  <si>
    <t xml:space="preserve">  - Na platené poistné za skupiny osôb ustanovené zákonom </t>
  </si>
  <si>
    <t xml:space="preserve">  - Odvody do rozpočtu Európskej únie</t>
  </si>
  <si>
    <t xml:space="preserve">  - Transfery jednotlivcom a neziskovým právnickým osobám</t>
  </si>
  <si>
    <t>Splácanie úrokov a ostatné platby súvisiace s úverom, pôžičkou, návratnou finančnou výpomocou a fin. prenájmom</t>
  </si>
  <si>
    <t xml:space="preserve">Číslo a názov kapitoly štátneho rozpočtu:                                                                                        </t>
  </si>
  <si>
    <t>03</t>
  </si>
  <si>
    <t>0000009002</t>
  </si>
  <si>
    <t>0000000120</t>
  </si>
  <si>
    <t>641001</t>
  </si>
  <si>
    <t>641002</t>
  </si>
  <si>
    <t>641008</t>
  </si>
  <si>
    <t>642031</t>
  </si>
  <si>
    <t>100</t>
  </si>
  <si>
    <t>250</t>
  </si>
  <si>
    <t>721001</t>
  </si>
  <si>
    <t>649005</t>
  </si>
  <si>
    <t>650</t>
  </si>
  <si>
    <t>721003</t>
  </si>
  <si>
    <t>Administratívne poplatky a iné poplatky a platby</t>
  </si>
  <si>
    <t xml:space="preserve">  - Transfery nefinančným subjektom a transfery príspevkovým organizáciám nezaradeným vo verejnej správe v registri  organizácií vedenom Štatistickým úradom Slovenskej republiky</t>
  </si>
  <si>
    <t xml:space="preserve">  - Transfery nefinančným subjektom a transfery príspevkovým organizáciám nezaradeným vo verejnej správe v registri organizácií vedenom Štatistickým úradom Slovenskej republiky</t>
  </si>
  <si>
    <t>Úroky z tuzemských úverov, pôžičiek, návratných finančných výpomocí, vkladov a ážio</t>
  </si>
  <si>
    <t>Úroky zo zahraničných úverov, pôžičiek, návratných finančných výpomocí a vkladov</t>
  </si>
  <si>
    <t>200</t>
  </si>
  <si>
    <t>300</t>
  </si>
  <si>
    <t>600</t>
  </si>
  <si>
    <t>700</t>
  </si>
  <si>
    <t>641</t>
  </si>
  <si>
    <t>642</t>
  </si>
  <si>
    <t>649</t>
  </si>
  <si>
    <t>721</t>
  </si>
  <si>
    <t xml:space="preserve">  - Občianskemu združeniu, nadácii a neinvestičnému fondu</t>
  </si>
  <si>
    <t>Kapitola</t>
  </si>
  <si>
    <t>60</t>
  </si>
  <si>
    <t>Výkaz ku dňu</t>
  </si>
  <si>
    <t>0000009001</t>
  </si>
  <si>
    <t>Položka</t>
  </si>
  <si>
    <t>Podpoložka</t>
  </si>
  <si>
    <t>642001</t>
  </si>
  <si>
    <t xml:space="preserve">Schválený                  rozpočet     </t>
  </si>
  <si>
    <t xml:space="preserve">Upravený                 rozpočet       </t>
  </si>
  <si>
    <t>Celkový prehľad príjmov a výdavkov kapitoly ŠR za rok 2010</t>
  </si>
  <si>
    <t>(v tis. eur)</t>
  </si>
  <si>
    <t>20101231</t>
  </si>
  <si>
    <t>31.12.2010</t>
  </si>
  <si>
    <t>20</t>
  </si>
  <si>
    <t>020</t>
  </si>
  <si>
    <t>Ministerstvo školstv</t>
  </si>
  <si>
    <t>20 Ministerstvo školstva, vedy, výskumu a športu SR</t>
  </si>
  <si>
    <t>Tabuľka: 2</t>
  </si>
  <si>
    <t>Výdavky kapitoly ŠR podľa ekonomickej a funkčnej klasifikácie za rok 2010</t>
  </si>
  <si>
    <t>Číslo a názov kapitoly štátneho rozpočtu:</t>
  </si>
  <si>
    <t>Kód a názov</t>
  </si>
  <si>
    <t>600 - Bežné výdavky</t>
  </si>
  <si>
    <t>700 - Kapitálové výdavky</t>
  </si>
  <si>
    <t>Výdavky spolu</t>
  </si>
  <si>
    <t xml:space="preserve">Schválený rozpočet     </t>
  </si>
  <si>
    <t xml:space="preserve">Upravený rozpočet       </t>
  </si>
  <si>
    <t>01  VŠEOBECNÉ VEREJNÉ SLUŽBY</t>
  </si>
  <si>
    <t>01.1  Výdavky verejnej správy, finančná a rozpočtová oblasť,</t>
  </si>
  <si>
    <t>01.1.3  Zahraničná oblasť</t>
  </si>
  <si>
    <t>01.3  Všeobecné služby</t>
  </si>
  <si>
    <t>01.3.2  Rámcové plánovacie a štatistické služby</t>
  </si>
  <si>
    <t>01.3.3  Iné všeobecné služby</t>
  </si>
  <si>
    <t>01.4  Základný výskum</t>
  </si>
  <si>
    <t>01.4.0  Základný výskum</t>
  </si>
  <si>
    <t>01.5  Výskum a vývoj v oblasti všeobecných verejných služieb</t>
  </si>
  <si>
    <t>01.5.0  Výskum a vývoj v oblasti všeobecných verejných služi</t>
  </si>
  <si>
    <t>02  OBRANA</t>
  </si>
  <si>
    <t>02.1  Vojenská obrana</t>
  </si>
  <si>
    <t>02.1.0  Vojenská obrana</t>
  </si>
  <si>
    <t>02.2  Civilná ochrana</t>
  </si>
  <si>
    <t>02.2.0  Civilná ochrana</t>
  </si>
  <si>
    <t>04  EKONOMICKÁ  OBLASŤ</t>
  </si>
  <si>
    <t>04.1  Všeobecná ekonomická, obchodná a pracovná oblasť</t>
  </si>
  <si>
    <t>04.1.2  Všeobecná pracovná oblasť</t>
  </si>
  <si>
    <t>07  ZDRAVOTNÍCTVO</t>
  </si>
  <si>
    <t>07.2  Ambulantná zdravotná starostlivosť</t>
  </si>
  <si>
    <t>07.2.4  Iné zdravotnícke služby</t>
  </si>
  <si>
    <t>08  REKREÁCIA, KULTÚRA A NÁBOŽENSTVO</t>
  </si>
  <si>
    <t>08.1  Rekreačné a športové služby</t>
  </si>
  <si>
    <t>08.1.0  Rekreačné a športové služby</t>
  </si>
  <si>
    <t>08.2  Kultúrne služby</t>
  </si>
  <si>
    <t>08.2.0  Kultúrne služby</t>
  </si>
  <si>
    <t>09  VZDELÁVANIE</t>
  </si>
  <si>
    <t>09.1  Predškolská výchova a základné vzdelanie</t>
  </si>
  <si>
    <t>09.1.1  Predškolská výchova</t>
  </si>
  <si>
    <t>09.1.2  Základné vzdelanie</t>
  </si>
  <si>
    <t>09.2  Stredoškolské vzdelávanie</t>
  </si>
  <si>
    <t>09.2.1  Osemročné gymnáziá</t>
  </si>
  <si>
    <t>09.2.2  Gymnáziá</t>
  </si>
  <si>
    <t>09.2.3  Športové gymnáziá</t>
  </si>
  <si>
    <t>09.2.4  Stredné odborné školy</t>
  </si>
  <si>
    <t>09.2.5  Stredné odborné školy umeleckého zamerania</t>
  </si>
  <si>
    <t>09.2.6  Stredné odborné učilištia a odborné učilištia</t>
  </si>
  <si>
    <t>09.2.7  Združené školy</t>
  </si>
  <si>
    <t>09.4  Vysokoškolské vzdelávanie</t>
  </si>
  <si>
    <t>09.4.1  Prvý stupeň vysokoškolského vzdelávania</t>
  </si>
  <si>
    <t>09.4.2  Druhý stupeň vysokoškolského vzdelávania</t>
  </si>
  <si>
    <t>09.4.3  Tretí stupeň vysokoškolského vzdelávania</t>
  </si>
  <si>
    <t>09.5  Nedefinovateľné vzdelávanie</t>
  </si>
  <si>
    <t>09.5.0  Nedefinovateľné vzdelávanie</t>
  </si>
  <si>
    <t>09.6  Služby v školstve</t>
  </si>
  <si>
    <t>09.6.0  Služby v školstve</t>
  </si>
  <si>
    <t>09.7  Výskum a vývoj v oblasti vzdelávania</t>
  </si>
  <si>
    <t>09.7.0  Výskum a vývoj v oblasti vzdelávania</t>
  </si>
  <si>
    <t>09.8  Vzdelávanie inde neklasifikované</t>
  </si>
  <si>
    <t>09.8.0  Vzdelávanie inde neklasifikované</t>
  </si>
  <si>
    <t>S P O L U</t>
  </si>
  <si>
    <t>Tabuľka: 3</t>
  </si>
  <si>
    <t>Finančné operácie kapitoly ŠR za rok 2010</t>
  </si>
  <si>
    <t>Ek.kl.</t>
  </si>
  <si>
    <t xml:space="preserve"> I.</t>
  </si>
  <si>
    <t xml:space="preserve"> PRÍJMY spolu</t>
  </si>
  <si>
    <t>400</t>
  </si>
  <si>
    <t>Príjmy z transakcií s finančnými aktívami a finančnými pasívami</t>
  </si>
  <si>
    <t>v tom:</t>
  </si>
  <si>
    <t>410</t>
  </si>
  <si>
    <t>zo splátok tuzemských úverov, pôžičiek a návratných finančných výpomocí (len istín)</t>
  </si>
  <si>
    <t>420</t>
  </si>
  <si>
    <t>zo splátok zahraničných úverov, pôžičiek a návratných finančných výpomocí (len istín)</t>
  </si>
  <si>
    <t>430</t>
  </si>
  <si>
    <t>z predaja majetkových účastí</t>
  </si>
  <si>
    <t>440</t>
  </si>
  <si>
    <t>z predaja privatizovaného majetku Fondu národného majetku Slovenskej republiky a Slovenského pozemkového fondu</t>
  </si>
  <si>
    <t>450</t>
  </si>
  <si>
    <t>z ostatných finančných operácií</t>
  </si>
  <si>
    <t>500</t>
  </si>
  <si>
    <t>Prijaté úvery, pôžičky a návratné finančné výpomoci</t>
  </si>
  <si>
    <t>510</t>
  </si>
  <si>
    <t>Tuzemské úvery, pôžičky a návratné finančné výpomoci</t>
  </si>
  <si>
    <t>520</t>
  </si>
  <si>
    <t>Zahraničné úvery, pôžičky a návratné finančné výpomoci</t>
  </si>
  <si>
    <t xml:space="preserve"> II.</t>
  </si>
  <si>
    <t xml:space="preserve"> VÝDAVKY spolu</t>
  </si>
  <si>
    <t>800</t>
  </si>
  <si>
    <t>Výdavky z transakcií s finančnými aktívami a finančnými pasívami</t>
  </si>
  <si>
    <t>810</t>
  </si>
  <si>
    <t>Úvery, pôžičky, návratné finančné výpomoci, účasť na majetku a ostatné výdavkové operácie</t>
  </si>
  <si>
    <t>820</t>
  </si>
  <si>
    <t>Splácanie istín</t>
  </si>
  <si>
    <t>821</t>
  </si>
  <si>
    <t>splácanie tuzemskej istiny</t>
  </si>
  <si>
    <t>822</t>
  </si>
  <si>
    <t>splácanie istiny krátkodobého úveru, pôžičky a návratnej finančnej výpomoci do zahraničia</t>
  </si>
  <si>
    <t>823</t>
  </si>
  <si>
    <t>splácanie istiny dlhodobého úveru, pôžičky a návratnej finančnej výpomoci do zahraničia</t>
  </si>
  <si>
    <t>824</t>
  </si>
  <si>
    <t>splácanie finančného prenájmu</t>
  </si>
  <si>
    <t>I.- II.</t>
  </si>
  <si>
    <t xml:space="preserve"> Prebytok (+), schodok (-) </t>
  </si>
  <si>
    <t xml:space="preserve"> </t>
  </si>
  <si>
    <t>Tabuľka: 5</t>
  </si>
  <si>
    <t>Prehľad príjmov a výdavkov príspevkových organizácií kapitoly ŠR podľa ekonomickej klasifikácie za rok 2010</t>
  </si>
  <si>
    <t xml:space="preserve">Číslo a názov kapitoly štátneho rozpočtu:                                             </t>
  </si>
  <si>
    <t xml:space="preserve">Schválený                     rozpočet     </t>
  </si>
  <si>
    <t xml:space="preserve">Upravený                       rozpočet       </t>
  </si>
  <si>
    <t>Úroky z tuzemských úverov, pôžičiek, návratných fin. výpomocí, vkladov a ážio</t>
  </si>
  <si>
    <t>Úroky zo zahraničných úverov, pôžičiek, návratných fin. výpomocí a vkladov</t>
  </si>
  <si>
    <t>Splácanie úrokov a ostatné platby súvisiace s úverom, pôžičkou, návrat. finančnou výpomocou a finančným prenájmom</t>
  </si>
  <si>
    <t>Tabuľka: 6</t>
  </si>
  <si>
    <t>Výdavky príspevkových organizácií kapitoly ŠR podľa ekonomickej a funkčnej klasifikácie za rok 2010</t>
  </si>
  <si>
    <t>Tabuľka: 7</t>
  </si>
  <si>
    <t>Agregovaná súvaha kapitoly ŠR a rozpočtových organizácií v jej pôsobnosti za rok 2010</t>
  </si>
  <si>
    <t xml:space="preserve">Číslo a názov kapitoly štátneho rozpočtu:                                                   </t>
  </si>
  <si>
    <t>A K T Í V A</t>
  </si>
  <si>
    <t>č.r.</t>
  </si>
  <si>
    <t>Bežné účtovné obdobie</t>
  </si>
  <si>
    <t>Bezprostredne predchádzajúce účtovné obdobie</t>
  </si>
  <si>
    <t>Brutto</t>
  </si>
  <si>
    <t>Korekcia</t>
  </si>
  <si>
    <t>Netto</t>
  </si>
  <si>
    <t xml:space="preserve">   Neobežný majetok</t>
  </si>
  <si>
    <t>002</t>
  </si>
  <si>
    <t xml:space="preserve">     Dlhodobý nehmotný majetok</t>
  </si>
  <si>
    <t>003</t>
  </si>
  <si>
    <t xml:space="preserve">     Dlhodobý hmotný majetok</t>
  </si>
  <si>
    <t>011</t>
  </si>
  <si>
    <t xml:space="preserve">     Dlhodobý finančný majetok</t>
  </si>
  <si>
    <t>024</t>
  </si>
  <si>
    <t xml:space="preserve">         z toho: podielové cenné papiere a podiely v dcérskej účtovnej jednotke</t>
  </si>
  <si>
    <t>025</t>
  </si>
  <si>
    <t xml:space="preserve">                    podielové cenné papiere a podiely v spoločnosti s podstatným vplyvom</t>
  </si>
  <si>
    <t>026</t>
  </si>
  <si>
    <t>Obežný majetok</t>
  </si>
  <si>
    <t>033</t>
  </si>
  <si>
    <t xml:space="preserve">     Zásoby </t>
  </si>
  <si>
    <t>034</t>
  </si>
  <si>
    <t xml:space="preserve">     Zúčtovanie medzi subjektami verejnej správy</t>
  </si>
  <si>
    <t>040</t>
  </si>
  <si>
    <t xml:space="preserve">     Dlhodobé pohľadávky </t>
  </si>
  <si>
    <t>048</t>
  </si>
  <si>
    <t xml:space="preserve">         z toho: odberatelia </t>
  </si>
  <si>
    <t>049</t>
  </si>
  <si>
    <t xml:space="preserve">                    iné pohľadávky </t>
  </si>
  <si>
    <t>059</t>
  </si>
  <si>
    <t xml:space="preserve">     Krátkodobé  pohľadávky </t>
  </si>
  <si>
    <t>060</t>
  </si>
  <si>
    <t>061</t>
  </si>
  <si>
    <t xml:space="preserve">                    pohľadávky z nedaňových rozpočtových príjmov </t>
  </si>
  <si>
    <t>066</t>
  </si>
  <si>
    <t xml:space="preserve">                    pohľadávky z daňových a colných rozpočtových príjmov </t>
  </si>
  <si>
    <t>067</t>
  </si>
  <si>
    <t xml:space="preserve">     Finančné účty</t>
  </si>
  <si>
    <t>085</t>
  </si>
  <si>
    <t xml:space="preserve">         z toho: bankové účty</t>
  </si>
  <si>
    <t>088+089</t>
  </si>
  <si>
    <t xml:space="preserve">     Poskytnuté návratné finančné výpomoci </t>
  </si>
  <si>
    <t>098+104</t>
  </si>
  <si>
    <t xml:space="preserve">     Časové rozlíšenie</t>
  </si>
  <si>
    <t>110</t>
  </si>
  <si>
    <t xml:space="preserve">     Vzťahy k účtom klientov Štátnej pokladnice</t>
  </si>
  <si>
    <t>114</t>
  </si>
  <si>
    <t>M a j e t o k    s p o l u</t>
  </si>
  <si>
    <t>P A S Í V A</t>
  </si>
  <si>
    <t>Bežné                                 účtovné obdobie</t>
  </si>
  <si>
    <t xml:space="preserve">   Vlastné imanie</t>
  </si>
  <si>
    <t>116</t>
  </si>
  <si>
    <t xml:space="preserve">     Oceňovacie rozdiely</t>
  </si>
  <si>
    <t>117</t>
  </si>
  <si>
    <t xml:space="preserve">     Fondy</t>
  </si>
  <si>
    <t>120</t>
  </si>
  <si>
    <t xml:space="preserve">     Výsledok hospodárenia</t>
  </si>
  <si>
    <t>123</t>
  </si>
  <si>
    <t xml:space="preserve">         z toho: výsledok hospodárenia za účtovné obdobie</t>
  </si>
  <si>
    <t>125</t>
  </si>
  <si>
    <t>Záväzky</t>
  </si>
  <si>
    <t>126</t>
  </si>
  <si>
    <t xml:space="preserve">     Rezervy </t>
  </si>
  <si>
    <t>127</t>
  </si>
  <si>
    <t>132</t>
  </si>
  <si>
    <t xml:space="preserve">     Dlhodobé záväzky</t>
  </si>
  <si>
    <t>140</t>
  </si>
  <si>
    <t xml:space="preserve">         z toho: záväzky z nájmu</t>
  </si>
  <si>
    <t>145</t>
  </si>
  <si>
    <t xml:space="preserve">                    iné záväzky</t>
  </si>
  <si>
    <t>149</t>
  </si>
  <si>
    <t xml:space="preserve">                    vydané dlhopisy dlhodobé</t>
  </si>
  <si>
    <t>150</t>
  </si>
  <si>
    <t xml:space="preserve">     Krátkodobé záväzky </t>
  </si>
  <si>
    <t>151</t>
  </si>
  <si>
    <t xml:space="preserve">         z toho : dodávatelia </t>
  </si>
  <si>
    <t>152</t>
  </si>
  <si>
    <t xml:space="preserve">     Bankové úvery a výpomoci</t>
  </si>
  <si>
    <t>173</t>
  </si>
  <si>
    <t xml:space="preserve">         z toho: bankové úvery dlhodobé</t>
  </si>
  <si>
    <t>174</t>
  </si>
  <si>
    <t xml:space="preserve">                    bežné bankové úvery</t>
  </si>
  <si>
    <t>175</t>
  </si>
  <si>
    <t xml:space="preserve">                    prijaté návratné finančné výpomoci od  subjektov VS </t>
  </si>
  <si>
    <t>178+179</t>
  </si>
  <si>
    <t>180</t>
  </si>
  <si>
    <t xml:space="preserve">        Vzťahy k účtom klientov Štátnej pokladnice</t>
  </si>
  <si>
    <t>183</t>
  </si>
  <si>
    <t>V l a s t n é    i m a n i e    a    z á v ä z k y    s p o l u</t>
  </si>
  <si>
    <t>Tabuľka: 8</t>
  </si>
  <si>
    <t xml:space="preserve">Agregovaný výkaz ziskov a strát kapitoly ŠR a rozpočtových organizácií v jej pôsobnosti za rok 2010 </t>
  </si>
  <si>
    <t>Náklady</t>
  </si>
  <si>
    <t>Hlavná                         činnosť</t>
  </si>
  <si>
    <t>Podnikateľská činnosť</t>
  </si>
  <si>
    <t>Spolu</t>
  </si>
  <si>
    <t>Spotrebované nákupy</t>
  </si>
  <si>
    <t>001</t>
  </si>
  <si>
    <t xml:space="preserve">     z toho: spotreba materiálu</t>
  </si>
  <si>
    <t xml:space="preserve">                spotreba energie</t>
  </si>
  <si>
    <t xml:space="preserve">                predaný tovar</t>
  </si>
  <si>
    <t>005</t>
  </si>
  <si>
    <t>Služby</t>
  </si>
  <si>
    <t>006</t>
  </si>
  <si>
    <t>Osobné náklady</t>
  </si>
  <si>
    <t xml:space="preserve">     z toho: mzdové náklady</t>
  </si>
  <si>
    <t>012</t>
  </si>
  <si>
    <t xml:space="preserve">                zákonné sociálne poistenie</t>
  </si>
  <si>
    <t>013</t>
  </si>
  <si>
    <t xml:space="preserve">                zákonné sociálne náklady</t>
  </si>
  <si>
    <t>015</t>
  </si>
  <si>
    <t>Dane a poplatky</t>
  </si>
  <si>
    <t>017</t>
  </si>
  <si>
    <t>Ostatné náklady na prevádzkovú činnosť</t>
  </si>
  <si>
    <t>021</t>
  </si>
  <si>
    <t>Odpisy, rezervy a opravné položky z prevádzkovej činnosti a finančnej činnosti a zúčtovanie časového rozlíšenia</t>
  </si>
  <si>
    <t>029</t>
  </si>
  <si>
    <t xml:space="preserve">     z toho: odpisy dlhodobého nehmotného majetku a dlhodobého hmotného majetku</t>
  </si>
  <si>
    <t>030</t>
  </si>
  <si>
    <t xml:space="preserve">                rezervy a opravné položky z prevádzkovej činnosti</t>
  </si>
  <si>
    <t>031</t>
  </si>
  <si>
    <t>Finančné náklady</t>
  </si>
  <si>
    <t>Mimoriadne náklady</t>
  </si>
  <si>
    <t>Náklady na transfery a náklady z odvodu príjmov</t>
  </si>
  <si>
    <t>054</t>
  </si>
  <si>
    <t xml:space="preserve">     z toho: náklady z budúceho odvodu príjmov</t>
  </si>
  <si>
    <t>063</t>
  </si>
  <si>
    <t>N á k l a d y   c e l k o m</t>
  </si>
  <si>
    <t>Výnosy</t>
  </si>
  <si>
    <t>Hlavná                      činnosť</t>
  </si>
  <si>
    <t>Tržby za vlastné výkony a tovar</t>
  </si>
  <si>
    <t>065</t>
  </si>
  <si>
    <t>Zmena stavu vnútroorganizačných zásob</t>
  </si>
  <si>
    <t>069</t>
  </si>
  <si>
    <t>Aktivácia</t>
  </si>
  <si>
    <t>074</t>
  </si>
  <si>
    <t>Daňové a colné výnosy a výnosy z poplatkov</t>
  </si>
  <si>
    <t>079</t>
  </si>
  <si>
    <t xml:space="preserve">     z toho: daňové a colné výnosy štátu</t>
  </si>
  <si>
    <t>080</t>
  </si>
  <si>
    <t xml:space="preserve">                výnosy z poplatkov</t>
  </si>
  <si>
    <t>082</t>
  </si>
  <si>
    <t>Ostatné výnosy z prevádzkovej činnosti</t>
  </si>
  <si>
    <t>083</t>
  </si>
  <si>
    <t>Zúčtovanie rezerv a opravných položiek z prevádzkovej činnosti a finančnej činnosti a zúčtovanie časového rozlíšenia</t>
  </si>
  <si>
    <t>090</t>
  </si>
  <si>
    <t>Finančné výnosy</t>
  </si>
  <si>
    <t>Mimoriadne výnosy</t>
  </si>
  <si>
    <t>109</t>
  </si>
  <si>
    <t>Výnosy z transferov a rozpočtových príjmov v štátnych rozpočtových organizáciách a príspevkových organizáciách</t>
  </si>
  <si>
    <t xml:space="preserve">     z toho: výnosy z bežných transferov zo štátneho rozpočtu</t>
  </si>
  <si>
    <t>115</t>
  </si>
  <si>
    <t xml:space="preserve">                výnosy z kapitálových transferov zo štátneho rozpočtu  </t>
  </si>
  <si>
    <t>Výnosy z transferov a rozpočtových príjmov v obciach, vyšších územných celkoch a v rozpočtových organizáciách a príspevkových organizáciách zriadených obcou alebo vyšším územným celkom</t>
  </si>
  <si>
    <t>124</t>
  </si>
  <si>
    <t xml:space="preserve">V ý n o s y   c e l k o m </t>
  </si>
  <si>
    <t xml:space="preserve">   Výsledok hospodárenia pred zdanením</t>
  </si>
  <si>
    <t>135</t>
  </si>
  <si>
    <t xml:space="preserve">   Daň z príjmov</t>
  </si>
  <si>
    <t>136+137</t>
  </si>
  <si>
    <t>V ý s l e d o k   h o s p o d á r e n i a   p o   z d a n e n í</t>
  </si>
  <si>
    <t>Tabuľka: 9</t>
  </si>
  <si>
    <t>Agregovaná súvaha príspevkových organizácií kapitoly ŠR za rok 2010</t>
  </si>
  <si>
    <t xml:space="preserve">                iné pohľadávky </t>
  </si>
  <si>
    <t xml:space="preserve">     z toho: odberatelia </t>
  </si>
  <si>
    <t xml:space="preserve">     Poskytnuté návratné finančné výpomoci</t>
  </si>
  <si>
    <t>Bežné                                  účtovné obdobie</t>
  </si>
  <si>
    <t xml:space="preserve">                iné záväzky</t>
  </si>
  <si>
    <t xml:space="preserve">     z toho: bankové úvery dlhodobé</t>
  </si>
  <si>
    <t xml:space="preserve">                bežné bankové úvery</t>
  </si>
  <si>
    <t xml:space="preserve">                prijaté návratné finančné výpomoci od  subjektov VS </t>
  </si>
  <si>
    <t>Tabuľka: 10</t>
  </si>
  <si>
    <t>Agregovaný výkaz ziskov a strát  príspevkových organizácií kapitoly ŠR za rok 2010</t>
  </si>
  <si>
    <t>Hlavná                     činnosť</t>
  </si>
  <si>
    <t xml:space="preserve">      z toho: náklady z budúceho odvodu príjmov</t>
  </si>
  <si>
    <t>Hlavná                   činnosť</t>
  </si>
  <si>
    <t xml:space="preserve">    z toho: výnosy z poplatkov</t>
  </si>
  <si>
    <t xml:space="preserve">    z toho: výnosy z bežných transferov zo štátneho rozpočtu</t>
  </si>
  <si>
    <t xml:space="preserve">               výnosy z kapitálových transferov zo štátneho rozpočtu</t>
  </si>
  <si>
    <t>Schválený rozpočet
pre rok 2010</t>
  </si>
  <si>
    <t>Upravený rozpočet
k 31.12.2010</t>
  </si>
  <si>
    <t>Skutočnosť
k 31.12.2010</t>
  </si>
  <si>
    <t>% plnenia / čerpania 
k SR</t>
  </si>
  <si>
    <t>% plnenia / čerpania
k UR</t>
  </si>
  <si>
    <t>I. Príjmy kapitoly (ŠR + EÚ) s MRZ</t>
  </si>
  <si>
    <t>z toho:</t>
  </si>
  <si>
    <t>A) Záväzný ukazovateľ (ŠR) - zdroj 111</t>
  </si>
  <si>
    <t>B) Prostriedky z rozpočtu EÚ spolu, v tom:</t>
  </si>
  <si>
    <t>II. Výdavky kapitoly spolu (A + B) s MRZ</t>
  </si>
  <si>
    <t>A. Výdavky spolu bez prostriedkov z rozpočtu EÚ</t>
  </si>
  <si>
    <t>A.1.prostriedky na spolufinancovanie spolu, v tom:</t>
  </si>
  <si>
    <t>A.2. mzdy, platy, služobné príjmy a ostatné osobné vyrovnania (610), zdroj 111, z toho:</t>
  </si>
  <si>
    <t xml:space="preserve"> - aparát ústredného orgánu</t>
  </si>
  <si>
    <t>A.3. kapitálové výdavky (700) - bez prostriedkov na  spolufinancovanie, zdroj 111</t>
  </si>
  <si>
    <t>B. Prostriedky z rozpočtu EÚ spolu, v tom:</t>
  </si>
  <si>
    <t>C. Účelové prostriedky</t>
  </si>
  <si>
    <t>Programy rezortu školstva</t>
  </si>
  <si>
    <t>021 - Tvorba a implementácia politík</t>
  </si>
  <si>
    <t>026 - Národný program rozvoja športu v SR</t>
  </si>
  <si>
    <t>077 - Vysokoškolské vzdelávanie a veda, sociálna podpora študentov vysokých škôl</t>
  </si>
  <si>
    <t>0AE - Operačný program Výskum a vývoj</t>
  </si>
  <si>
    <t>0AE01 - Infraštruktúra výskumu a vývoja</t>
  </si>
  <si>
    <t>0AE02 - Podpora výskumu a vývoja</t>
  </si>
  <si>
    <t>06K12 - Koordinácia prierezových aktivít štátnej vednej a technickej politiky</t>
  </si>
  <si>
    <t>0AA - Operačný program Vzdelávanie</t>
  </si>
  <si>
    <t>0AA01 - Reforma systému vzdelávania a odbornej prípravy v školstve a ďalšieho vzdelávania ľudských zdrojov</t>
  </si>
  <si>
    <t>0AA03 - Podpora vzdelávania osôb s osobitnými vzdelávacími potrebami</t>
  </si>
  <si>
    <t>0AA04 - Moderné vzdelávanie pre vedomostnú spoločnosť pre Bratislavský kraj</t>
  </si>
  <si>
    <t>Podprogramy, ktoré kapitola rieši ako účastník medzirezortného programu</t>
  </si>
  <si>
    <t>Tabuľka: 19</t>
  </si>
  <si>
    <t>Prehľad o rozpočte bežných výdavkov KŠÚ podľa zriaďovateľov k 31. 12. 2010</t>
  </si>
  <si>
    <t>KŠÚ spolu</t>
  </si>
  <si>
    <t>v €</t>
  </si>
  <si>
    <t>Podprog.</t>
  </si>
  <si>
    <t>KŠÚ</t>
  </si>
  <si>
    <t>obec</t>
  </si>
  <si>
    <t>VÚC</t>
  </si>
  <si>
    <t>cirkevné školy</t>
  </si>
  <si>
    <t>súkromné školy</t>
  </si>
  <si>
    <t>SPOLU</t>
  </si>
  <si>
    <t>schv. rozp.</t>
  </si>
  <si>
    <t>upr. rozp.</t>
  </si>
  <si>
    <t>čerpanie</t>
  </si>
  <si>
    <t xml:space="preserve">Normat.  fin. prostr. </t>
  </si>
  <si>
    <t>Materské školy</t>
  </si>
  <si>
    <t>Nenormat. fin. prostr.</t>
  </si>
  <si>
    <t>Asistenti učiteľa</t>
  </si>
  <si>
    <t>Odchodné</t>
  </si>
  <si>
    <t>Dopravné</t>
  </si>
  <si>
    <t>Vzdelávacie poukazy</t>
  </si>
  <si>
    <t xml:space="preserve">Havárie </t>
  </si>
  <si>
    <t>Mimoriad. výsled. žiakov</t>
  </si>
  <si>
    <t>Podprogram 078 11 spolu</t>
  </si>
  <si>
    <t>078 14</t>
  </si>
  <si>
    <t>Vlastný úrad KŠÚ</t>
  </si>
  <si>
    <t>Školské úrady obcí a VÚC</t>
  </si>
  <si>
    <t>Príspevok pre cirk. zriaď.</t>
  </si>
  <si>
    <t>Podprogram 078 14 spolu</t>
  </si>
  <si>
    <t>078 13</t>
  </si>
  <si>
    <t>Súťaže</t>
  </si>
  <si>
    <t>Podprogram 078 13 spolu</t>
  </si>
  <si>
    <t>Podprogram 026 03 spolu</t>
  </si>
  <si>
    <t>Podprogramy celkom</t>
  </si>
  <si>
    <t>Záväzné ukazovatele kapitoly MŠVVaŠ SR k 31.12.2010 spolu s MRZ (v €)</t>
  </si>
  <si>
    <t>Tabuľka: 4</t>
  </si>
  <si>
    <t>11S1 - EFRR - prostriedky EÚ - 2. program. obd.</t>
  </si>
  <si>
    <t>11T1 - ESF - prostriedky EÚ - 2. program. obd.</t>
  </si>
  <si>
    <t>1361 - ESF - prostriedky EÚ - zdroje z predchádzajúcich rokov</t>
  </si>
  <si>
    <t>13S1 - EFRR - prostriedky EÚ - zdroje z predchádzajúcich rokov</t>
  </si>
  <si>
    <t>13T1 - ESF - prostriedky EÚ - zdroje z predchádzajúcich rokov</t>
  </si>
  <si>
    <t>11C5 - Vládne úvery - spolufin. k prostriedkom EÚ</t>
  </si>
  <si>
    <t>11S2 - EFRR - spolufinancovanie zo ŠR - 2. programové obdobie</t>
  </si>
  <si>
    <t>11T2 - ESF - spolufinancovanie zo ŠR - 2. programové obdobie</t>
  </si>
  <si>
    <t>1362 - ESF - spolufinancovanie zo ŠR - zdroje z predchádzajúcich rokov</t>
  </si>
  <si>
    <t>13S2 - EFRR - spolufinancovanie zo ŠR  - zdroje z predchádzajúcich rokov</t>
  </si>
  <si>
    <t>13T2 - ESF - spolufinancovanie zo ŠR - zdroje z predchádzajúcich rokov</t>
  </si>
  <si>
    <t>105 742 796</t>
  </si>
  <si>
    <t>105 740 413</t>
  </si>
  <si>
    <t xml:space="preserve"> - mzdy, platy, služobné príjmy a ostatné osobné vyrovnania aparáru ústredného orgánu</t>
  </si>
  <si>
    <t>7 253 907</t>
  </si>
  <si>
    <t>D. Rozpočet kapitoly podľa programov (príloha č. 3 listu MF/028560/2009-441), v tom:</t>
  </si>
  <si>
    <t>Strana: 2</t>
  </si>
  <si>
    <t>078 - Národný program výchovy, vzdelávania a mládeže</t>
  </si>
  <si>
    <t xml:space="preserve">0AE03 - Infraštruktúra vysokých škôl  </t>
  </si>
  <si>
    <t>0AE04 - Technická pomoc pre cieľ Konvergencia a Regionálna konkurencieschopnosť a zamestnanosť</t>
  </si>
  <si>
    <t>Medzirezortné programy a podprogramy, ktorých je MŠVVaŠ SR gestorom a účastníkom</t>
  </si>
  <si>
    <t>06K - Národný program rozvoja vedy a techniky</t>
  </si>
  <si>
    <t xml:space="preserve">06K0A - Štátne programy MŠVVaŠ SR                                  </t>
  </si>
  <si>
    <t>06K11 - Úlohy výskumu a vývoja podporované Agentúrou na podporu výskumu a vývoja</t>
  </si>
  <si>
    <t>0AA05 - Technická pomoc  - MŠVVaŠ SR</t>
  </si>
  <si>
    <t>05T08 - Oficiálna rozvojová pomoc-MŠVVaŠ SR (ODA) (Gestor 10 MZV SR)</t>
  </si>
  <si>
    <t>06G05 - Celoživotné učenie (Gestor 22 MPSVaR SR)</t>
  </si>
  <si>
    <t>06G06 - Aktívna politika trhu práce a zvýšenie zamestnateľnosti- MŠVVaŠ SR (Gestor 22 MPSVaR SR)</t>
  </si>
  <si>
    <t>06G08 - Technická pomoc - MŠVVaŠ SR (Gestor 22 MPSVaR SR)</t>
  </si>
  <si>
    <t>06H07 - Hospodárska mobilizácia MŠVVaŠ SR (Gestor 26 MH SR)</t>
  </si>
  <si>
    <t>0970A - Príspevky SR do MO - MŠVVaŠ SR (Gestor 10 MZV SR)</t>
  </si>
  <si>
    <t xml:space="preserve">E. Dotácia na prenesený výkon pôsobnosti štátnej správy na obce (bežné výdavky) </t>
  </si>
  <si>
    <t xml:space="preserve">F. Dotácia na prenesený výkon pôsobnosti štátnej správy na vyššie územné celky (bežné výdavky) </t>
  </si>
  <si>
    <t>Kapitola MŠVVaŠ SR spolu</t>
  </si>
  <si>
    <t>Krajské školské úrady</t>
  </si>
  <si>
    <t>Krajský školský úrad v Žiline</t>
  </si>
  <si>
    <t>Krajský školský úrad v Trnave</t>
  </si>
  <si>
    <t>Krajský školský úrad v Trenčíne</t>
  </si>
  <si>
    <t>Krajský školský úrad v Prešove</t>
  </si>
  <si>
    <t>Krajský školský úrad v Nitre</t>
  </si>
  <si>
    <t>Krajský školský úrad v Košiciach</t>
  </si>
  <si>
    <t>Krajský školský úrad v Bratislave</t>
  </si>
  <si>
    <t>Krajský školský úrad v Banskej Bystrici</t>
  </si>
  <si>
    <t>Ostatné priamo riadené rozpočtové organizácie</t>
  </si>
  <si>
    <t xml:space="preserve">Ústav informácií a prognóz školstva </t>
  </si>
  <si>
    <t>Štátna školská inšpekcia</t>
  </si>
  <si>
    <t>Štátny pedagogický ústav</t>
  </si>
  <si>
    <t xml:space="preserve">Štátny inštitút odborného vzdelávania </t>
  </si>
  <si>
    <t xml:space="preserve">Slovenská pedagogická knižnica </t>
  </si>
  <si>
    <t>Národ.ústav certifikovaných meraní vzdelávania</t>
  </si>
  <si>
    <t xml:space="preserve">Metodicko-pedagogické centrum </t>
  </si>
  <si>
    <t xml:space="preserve">Medzinárodné laserové centrum </t>
  </si>
  <si>
    <t>Agentúra MŠVVaŠ SR pre štrukturálne fondy EÚ</t>
  </si>
  <si>
    <t>Agentúra na podporu výskumu a vývoja</t>
  </si>
  <si>
    <t>Vlastný úrad MŠVVaŠ SR (vrátane VOJ)</t>
  </si>
  <si>
    <t>% plnenia  príjmov
bez MRZ 
k UR</t>
  </si>
  <si>
    <t>% plnenia príjmov
bez MRZ 
k SR</t>
  </si>
  <si>
    <t xml:space="preserve">Plnenie príjmov k 31.12.2010
bez MRZ
</t>
  </si>
  <si>
    <t>Plnenie príjmov
MRZ
k 31.12.2010</t>
  </si>
  <si>
    <t xml:space="preserve">Plnenie príjmov k 31.12.2010
vrátane MRZ
</t>
  </si>
  <si>
    <t>Upravený rozpočet   
k 31.12.2010</t>
  </si>
  <si>
    <t>Schválený rozpočet
2009</t>
  </si>
  <si>
    <t>Organizácia</t>
  </si>
  <si>
    <t>vrátane mimorozpočtových prostriedkov k 31.12.2010 (v €)</t>
  </si>
  <si>
    <t>Schválený rozpočet, upravený rozpočet  a plnenie príjmov kapitoly školstva podľa organizácií za všetky kódy zdroja</t>
  </si>
  <si>
    <t xml:space="preserve">
</t>
  </si>
  <si>
    <t>Tabuľka: 11</t>
  </si>
  <si>
    <t xml:space="preserve">Štátna školská inšpekcia </t>
  </si>
  <si>
    <t xml:space="preserve">Štátny pedagogický ústav </t>
  </si>
  <si>
    <t>kód zdroja 111 - Rozpočtové prostriedky kapitoly</t>
  </si>
  <si>
    <t>% plnenia príjmov 
k UR</t>
  </si>
  <si>
    <t>%  plnenia príjmov 
k SR</t>
  </si>
  <si>
    <t>Plnenie príjmov 
k 31.12.2010</t>
  </si>
  <si>
    <t>Upravený rozpočet
 k 31.12.2010</t>
  </si>
  <si>
    <t>Schválený  rozpočet
pre rok 2010</t>
  </si>
  <si>
    <t>k 31.12.2010 (v €)</t>
  </si>
  <si>
    <t xml:space="preserve">podľa okruhov a organizácií - kód zdroja 111 </t>
  </si>
  <si>
    <t>Schválený rozpočet, upravený rozpočet a plnenie príjmov kapitoly školstva</t>
  </si>
  <si>
    <t>Tabuľka: 12</t>
  </si>
  <si>
    <t>Medzinárodné laserové centrum</t>
  </si>
  <si>
    <t>Spolu KŠÚ</t>
  </si>
  <si>
    <t>14 Zdroje z ostatných rozpočtových kapitol</t>
  </si>
  <si>
    <t>Ministerstvo školstva,vedy,výskumu a športu SR (vrátane VOJ)</t>
  </si>
  <si>
    <t>13T2 Európsky sociálny fond – spolufin. zo ŠR – zdroje z predch. rokov</t>
  </si>
  <si>
    <t>13T1 Európsky sociálny fond – zdroje z predchádzajúcich rokov</t>
  </si>
  <si>
    <t>13S2 Európsky fond regionálneho rozvoja – spolufin. zo ŠR – zdroje z predch. rokov</t>
  </si>
  <si>
    <t>13S1 Európsky fond regionálneho rozvoja –  zdroje z predch. rokov</t>
  </si>
  <si>
    <t>1362 Európsky sociálny fond – spolufin. zo ŠR – zdroje z predch. rokov</t>
  </si>
  <si>
    <t>1361 Európsky sociálny fond – prostriedky EÚ – zdroje z predch. rokov</t>
  </si>
  <si>
    <t xml:space="preserve">11T2 Európsky sociálny fond – spolufinancovanie zo ŠR </t>
  </si>
  <si>
    <t>11T1 Európsky sociálny fond – prostriedky EÚ – 2. programové obdobie</t>
  </si>
  <si>
    <t xml:space="preserve">11S2 Európsky fond regionálneho rozvoja – spolufinancovanie zo ŠR </t>
  </si>
  <si>
    <t>11S1 Európsky fond regionálneho rozvoja – prostriedky EÚ – 2. progr. obd.</t>
  </si>
  <si>
    <t>1162 Európsky sociálny fond – spolufinancovanie zo ŠR</t>
  </si>
  <si>
    <t>%  plnenia príjmov
 k SR</t>
  </si>
  <si>
    <t>za všetky ostatné rozpočtové zdroje - bez zdroja 111</t>
  </si>
  <si>
    <t>Schválený rozpočet, upravený rozpočet a plnenie príjmov kapitoly školstva podľa organizácií</t>
  </si>
  <si>
    <t>Tabuľka: 13</t>
  </si>
  <si>
    <t xml:space="preserve">Štátny inštitút odb.vzdelávania </t>
  </si>
  <si>
    <t xml:space="preserve">Národné športové centrum </t>
  </si>
  <si>
    <t>%  čerpania výdavkov k UR</t>
  </si>
  <si>
    <t xml:space="preserve">%  čerpania výdavkov k SR </t>
  </si>
  <si>
    <t>Čerpanie výdavkov k 31.12.2010</t>
  </si>
  <si>
    <t>Upravený rozpočet k 31.12.2010</t>
  </si>
  <si>
    <t>Schválený rozpočet 2010</t>
  </si>
  <si>
    <t>len rozpočtové prostriedky (bez MRZ) k 31.12.2010 (v €)</t>
  </si>
  <si>
    <t>Schválený rozpočet, upravený rozpočet a čerpanie výdavkov kapitoly školstva podľa okruhov a organizácií</t>
  </si>
  <si>
    <t>Tabuľka: 14</t>
  </si>
  <si>
    <t>Národné športové centrum</t>
  </si>
  <si>
    <t>zdroj 111 - Rozpočtové prostriedky kapitoly</t>
  </si>
  <si>
    <t>Schválený  rozpočet pre rok 2010</t>
  </si>
  <si>
    <t>za zdroj 111 - Rozpočtové prostriedky kapitoly k 31.12.2010 (v €)</t>
  </si>
  <si>
    <t>Tabuľka: 15</t>
  </si>
  <si>
    <t>Národný ústav certifikovaných meraní vzdelávania</t>
  </si>
  <si>
    <t>Metodicko-pedagogické centrum</t>
  </si>
  <si>
    <t xml:space="preserve"> 11T2 - Európsky sociálny fond - spolufinancovanie zo ŠR</t>
  </si>
  <si>
    <t>za  2. programové obdobie - kódy zdroja 11S1, 11S2, 11T1, 11T2</t>
  </si>
  <si>
    <t>Tabuľka: 16</t>
  </si>
  <si>
    <t>11T1 - Európsky sociálny fond (prostriedky EÚ)</t>
  </si>
  <si>
    <t>11S2 - Európsky fond regionálneho rozvoja - spolufinancovanie zo ŠR</t>
  </si>
  <si>
    <t>11S1 - Európsky fond regionálneho rozvoja (prostriedky EÚ)</t>
  </si>
  <si>
    <t>za 2. programové obdobie - kódy zdroja 11S1, 11S2, 11T1, 11T2</t>
  </si>
  <si>
    <t>Štátny inštitút odborného vzdelávania</t>
  </si>
  <si>
    <t>13T2 - Európsky sociálny fond - spolufinancovanie zo ŠR</t>
  </si>
  <si>
    <t>za zdroje z predchádzajúcich rokov - za 1. programové obdobie - kódy zdroja 1361, 1362 a 2. programové obdobie - kódy zdroja 13S1, 13S2, 13T1, 13T2</t>
  </si>
  <si>
    <t>Tabuľka: 17</t>
  </si>
  <si>
    <t>Štátny pedagogický ústav Bratislava</t>
  </si>
  <si>
    <t>13T1 - Európsky sociálny fond (prostriedky EÚ)</t>
  </si>
  <si>
    <t>Ostatné priamo riadené organizácie</t>
  </si>
  <si>
    <t>13S2 - Európsky fond regionálneho rozvoja - spolufinancovanie zo ŠR</t>
  </si>
  <si>
    <t>Agentúra  MŠVVaŠ  SR pre štrukturálne fondy EÚ</t>
  </si>
  <si>
    <t>13S1 - Európsky fond regionálneho rozvoja (prostriedky EÚ)</t>
  </si>
  <si>
    <t>Vlastný úrad MŠVVaŠSR (vrátane VOJ)</t>
  </si>
  <si>
    <t>1362 - Európsky sociálny fond - spolufinancovanie zo ŠR</t>
  </si>
  <si>
    <t>Kapitola MŠVVaŠSR spolu</t>
  </si>
  <si>
    <t>1361 - Európsky sociálny fond (prostriedky EÚ)</t>
  </si>
  <si>
    <t xml:space="preserve">14 - Zdroje z ostatných rozpočtových kapitol </t>
  </si>
  <si>
    <t>1319 - zo štátneho rozpočtu z r. 2009 - zdroje z predchádzajúcich rokov</t>
  </si>
  <si>
    <t>1318 - zo štátneho rozpočtu z r. 2008 - zdroje z predchádzajúcich rokov</t>
  </si>
  <si>
    <t>11H - Transfer od ostatných subjektov verejnej správy (okrem dotácií zo  štátneho rozpočtu, štátneho fondu a zo zdrojov FNM SR)</t>
  </si>
  <si>
    <t>11C5 - Vládne úvery - spolufinancovanie (k prostriedkom EÚ)</t>
  </si>
  <si>
    <t xml:space="preserve">za ostatné rozpočtové zdroje 11C5, 11H, 1318, 1319, 14 </t>
  </si>
  <si>
    <t>Tabuľka: 18</t>
  </si>
  <si>
    <t>Príspevkové organizácie spolu</t>
  </si>
  <si>
    <t>SOŠ letecko technická, Trenčín (KŠÚ Trenčín)</t>
  </si>
  <si>
    <t>13O9 - Iné (prostriedky EÚ)</t>
  </si>
  <si>
    <t>SOŠ pre žiakov s telesným postihnutím, Žilina (KŠÚ Žilina)</t>
  </si>
  <si>
    <t>Centrum vedecko-technických informácií SR</t>
  </si>
  <si>
    <t>zdroj 13S1 - Európsky fond regionálneho rozvoja(prostriedky EÚ)</t>
  </si>
  <si>
    <t>1161 - Európsky sociálny fond (prostriedky EÚ)</t>
  </si>
  <si>
    <t>za všetky ostatné rozpočtové zdroje - kódy zdroja 1161, 11S1, 11S2,  13S1, 13S2, 13T1, 13T2, 13O9</t>
  </si>
  <si>
    <t>Schválený rozpočet, upravený rozpočet a plnenie príjmov príspevkových organizácií</t>
  </si>
  <si>
    <t>Tabuľka: 20</t>
  </si>
  <si>
    <t>za 1. programové obdobie - kódy zdroja 1161 a 2. programové obdobie - kód zdroja 11S1, 11S2</t>
  </si>
  <si>
    <t>Schválený rozpočet, upravený rozpočet a čerpanie výdavkov príspevkových organizácií</t>
  </si>
  <si>
    <t>Tabuľka: 21</t>
  </si>
  <si>
    <t>13T2 - Európsky sociálny fond - spolufinancovanie zo ŠR - zdroje z predchádzajúcich rokov</t>
  </si>
  <si>
    <t>SOŠ pre  žiakov s telesným postihnutím, Žilina (KŠÚ Žilina)</t>
  </si>
  <si>
    <t>13T1 - Európsky sociálny fond  - prostriedky EÚ - zdroje z predchádzajúcich rokov</t>
  </si>
  <si>
    <t>13S2 - Európsky fond regionálneho rozvoja - spolufinancovanie zo ŠR - zdroje z predchádzajúcich rokov</t>
  </si>
  <si>
    <t>13S1 - Európsky fond regionálneho rozvoja - prostriedky EÚ - zdroje z predchádzajúcich rokov</t>
  </si>
  <si>
    <t>za zdroje z predchádzajúcich rokov za 2. programové obdobie - kódy zdroja 13S1, 13S2, 13T1, 13T2,13O9</t>
  </si>
  <si>
    <t>Tabuľka: 22</t>
  </si>
  <si>
    <t xml:space="preserve">Výskumný ústav detskej psychológie a patopsychológie </t>
  </si>
  <si>
    <t>SOŠ železničná, Košice (KŠÚ Košice)</t>
  </si>
  <si>
    <t>IUVENTA</t>
  </si>
  <si>
    <t>Domov speváckeho zboru slovenských učiteľov Trenčianske Teplice</t>
  </si>
  <si>
    <t>Antidopingová agentúra SR</t>
  </si>
  <si>
    <t xml:space="preserve">Národný ústav celoživotného vzdelávania </t>
  </si>
  <si>
    <t>1319 - zo štátneho rozpočtu z r. 2009</t>
  </si>
  <si>
    <t>1318 - zo štátneho rozpočtu z r. 2008</t>
  </si>
  <si>
    <t>za zdroje z predchádzajúcich rokov zo štátneho rozpočtu - kódy zdroja 1318, 1319</t>
  </si>
  <si>
    <t>Tabuľka: 23</t>
  </si>
  <si>
    <t>11H Transfer od ostatných subjektov verejnej správy</t>
  </si>
  <si>
    <t xml:space="preserve"> - počet zamestnancov rozpočtových organizácií podľa prílohy č. 1 k UV SR č. 692/2009, z toho: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</si>
</sst>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  <numFmt numFmtId="170" formatCode="0.0"/>
    <numFmt numFmtId="171" formatCode="000\ 00"/>
  </numFmts>
  <fonts count="6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4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4" fontId="3" fillId="24" borderId="7" applyNumberFormat="0" applyProtection="0">
      <alignment vertical="center"/>
    </xf>
    <xf numFmtId="4" fontId="4" fillId="24" borderId="7" applyNumberFormat="0" applyProtection="0">
      <alignment vertical="center"/>
    </xf>
    <xf numFmtId="4" fontId="3" fillId="24" borderId="7" applyNumberFormat="0" applyProtection="0">
      <alignment horizontal="left" vertical="center" indent="1"/>
    </xf>
    <xf numFmtId="0" fontId="3" fillId="24" borderId="7" applyNumberFormat="0" applyProtection="0">
      <alignment horizontal="left" vertical="top" indent="1"/>
    </xf>
    <xf numFmtId="4" fontId="5" fillId="25" borderId="7" applyNumberFormat="0" applyProtection="0">
      <alignment horizontal="right" vertical="center"/>
    </xf>
    <xf numFmtId="4" fontId="5" fillId="26" borderId="7" applyNumberFormat="0" applyProtection="0">
      <alignment horizontal="right" vertical="center"/>
    </xf>
    <xf numFmtId="4" fontId="5" fillId="27" borderId="7" applyNumberFormat="0" applyProtection="0">
      <alignment horizontal="right" vertical="center"/>
    </xf>
    <xf numFmtId="4" fontId="5" fillId="28" borderId="7" applyNumberFormat="0" applyProtection="0">
      <alignment horizontal="right" vertical="center"/>
    </xf>
    <xf numFmtId="4" fontId="5" fillId="29" borderId="7" applyNumberFormat="0" applyProtection="0">
      <alignment horizontal="right" vertical="center"/>
    </xf>
    <xf numFmtId="4" fontId="5" fillId="30" borderId="7" applyNumberFormat="0" applyProtection="0">
      <alignment horizontal="right" vertical="center"/>
    </xf>
    <xf numFmtId="4" fontId="5" fillId="31" borderId="7" applyNumberFormat="0" applyProtection="0">
      <alignment horizontal="right" vertical="center"/>
    </xf>
    <xf numFmtId="4" fontId="5" fillId="32" borderId="7" applyNumberFormat="0" applyProtection="0">
      <alignment horizontal="right" vertical="center"/>
    </xf>
    <xf numFmtId="4" fontId="5" fillId="33" borderId="7" applyNumberFormat="0" applyProtection="0">
      <alignment horizontal="right" vertical="center"/>
    </xf>
    <xf numFmtId="4" fontId="3" fillId="34" borderId="8" applyNumberFormat="0" applyProtection="0">
      <alignment horizontal="left" vertical="center" indent="1"/>
    </xf>
    <xf numFmtId="4" fontId="5" fillId="35" borderId="0" applyNumberFormat="0" applyProtection="0">
      <alignment horizontal="left" vertical="center" indent="1"/>
    </xf>
    <xf numFmtId="4" fontId="6" fillId="36" borderId="0" applyNumberFormat="0" applyProtection="0">
      <alignment horizontal="left" vertical="center" indent="1"/>
    </xf>
    <xf numFmtId="4" fontId="5" fillId="37" borderId="7" applyNumberFormat="0" applyProtection="0">
      <alignment horizontal="right" vertical="center"/>
    </xf>
    <xf numFmtId="4" fontId="5" fillId="35" borderId="0" applyNumberFormat="0" applyProtection="0">
      <alignment horizontal="left" vertical="center" indent="1"/>
    </xf>
    <xf numFmtId="4" fontId="5" fillId="37" borderId="0" applyNumberFormat="0" applyProtection="0">
      <alignment horizontal="left" vertical="center" indent="1"/>
    </xf>
    <xf numFmtId="0" fontId="0" fillId="36" borderId="7" applyNumberFormat="0" applyProtection="0">
      <alignment horizontal="left" vertical="center" indent="1"/>
    </xf>
    <xf numFmtId="0" fontId="0" fillId="36" borderId="7" applyNumberFormat="0" applyProtection="0">
      <alignment horizontal="left" vertical="top" indent="1"/>
    </xf>
    <xf numFmtId="0" fontId="0" fillId="37" borderId="7" applyNumberFormat="0" applyProtection="0">
      <alignment horizontal="left" vertical="center" indent="1"/>
    </xf>
    <xf numFmtId="0" fontId="0" fillId="37" borderId="7" applyNumberFormat="0" applyProtection="0">
      <alignment horizontal="left" vertical="top" indent="1"/>
    </xf>
    <xf numFmtId="0" fontId="0" fillId="38" borderId="7" applyNumberFormat="0" applyProtection="0">
      <alignment horizontal="left" vertical="center" indent="1"/>
    </xf>
    <xf numFmtId="0" fontId="0" fillId="38" borderId="7" applyNumberFormat="0" applyProtection="0">
      <alignment horizontal="left" vertical="top" indent="1"/>
    </xf>
    <xf numFmtId="0" fontId="0" fillId="35" borderId="7" applyNumberFormat="0" applyProtection="0">
      <alignment horizontal="left" vertical="center" indent="1"/>
    </xf>
    <xf numFmtId="0" fontId="0" fillId="35" borderId="7" applyNumberFormat="0" applyProtection="0">
      <alignment horizontal="left" vertical="top" indent="1"/>
    </xf>
    <xf numFmtId="4" fontId="3" fillId="37" borderId="0" applyNumberFormat="0" applyProtection="0">
      <alignment horizontal="left" vertical="center" indent="1"/>
    </xf>
    <xf numFmtId="4" fontId="5" fillId="39" borderId="7" applyNumberFormat="0" applyProtection="0">
      <alignment vertical="center"/>
    </xf>
    <xf numFmtId="4" fontId="7" fillId="39" borderId="7" applyNumberFormat="0" applyProtection="0">
      <alignment vertical="center"/>
    </xf>
    <xf numFmtId="4" fontId="5" fillId="39" borderId="7" applyNumberFormat="0" applyProtection="0">
      <alignment horizontal="left" vertical="center" indent="1"/>
    </xf>
    <xf numFmtId="0" fontId="5" fillId="39" borderId="7" applyNumberFormat="0" applyProtection="0">
      <alignment horizontal="left" vertical="top" indent="1"/>
    </xf>
    <xf numFmtId="4" fontId="5" fillId="35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5" fillId="37" borderId="7" applyNumberFormat="0" applyProtection="0">
      <alignment horizontal="left" vertical="center" indent="1"/>
    </xf>
    <xf numFmtId="0" fontId="5" fillId="37" borderId="7" applyNumberFormat="0" applyProtection="0">
      <alignment horizontal="left" vertical="top" indent="1"/>
    </xf>
    <xf numFmtId="4" fontId="8" fillId="40" borderId="0" applyNumberFormat="0" applyProtection="0">
      <alignment horizontal="left" vertical="center" indent="1"/>
    </xf>
    <xf numFmtId="4" fontId="9" fillId="35" borderId="7" applyNumberFormat="0" applyProtection="0">
      <alignment horizontal="right" vertical="center"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1" borderId="10" applyNumberFormat="0" applyAlignment="0" applyProtection="0"/>
    <xf numFmtId="0" fontId="61" fillId="42" borderId="10" applyNumberFormat="0" applyAlignment="0" applyProtection="0"/>
    <xf numFmtId="0" fontId="62" fillId="42" borderId="11" applyNumberFormat="0" applyAlignment="0" applyProtection="0"/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</cellStyleXfs>
  <cellXfs count="7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36" borderId="7" xfId="75" applyAlignment="1">
      <alignment horizontal="left" vertical="top" wrapText="1" indent="1"/>
    </xf>
    <xf numFmtId="0" fontId="11" fillId="0" borderId="12" xfId="0" applyFont="1" applyFill="1" applyBorder="1" applyAlignment="1">
      <alignment horizontal="center"/>
    </xf>
    <xf numFmtId="0" fontId="3" fillId="0" borderId="13" xfId="82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4" xfId="76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inden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3" fontId="3" fillId="0" borderId="13" xfId="90" applyNumberFormat="1" applyFont="1" applyFill="1" applyBorder="1" applyAlignment="1" quotePrefix="1">
      <alignment horizontal="right" vertical="center" wrapTex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indent="1"/>
    </xf>
    <xf numFmtId="167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indent="1"/>
    </xf>
    <xf numFmtId="0" fontId="11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3" xfId="82" applyNumberFormat="1" applyFont="1" applyFill="1" applyBorder="1" applyAlignment="1" applyProtection="1">
      <alignment horizontal="center" vertical="center"/>
      <protection locked="0"/>
    </xf>
    <xf numFmtId="0" fontId="3" fillId="0" borderId="13" xfId="90" applyFont="1" applyFill="1" applyBorder="1" applyAlignment="1" quotePrefix="1">
      <alignment horizontal="center" vertical="center" wrapText="1"/>
    </xf>
    <xf numFmtId="0" fontId="3" fillId="0" borderId="13" xfId="90" applyFont="1" applyFill="1" applyBorder="1" applyAlignment="1">
      <alignment horizontal="center" vertical="center" wrapText="1"/>
    </xf>
    <xf numFmtId="167" fontId="3" fillId="0" borderId="18" xfId="9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82" applyNumberFormat="1" applyFont="1" applyFill="1" applyBorder="1" applyAlignment="1" applyProtection="1">
      <alignment horizontal="center" vertical="center"/>
      <protection locked="0"/>
    </xf>
    <xf numFmtId="0" fontId="3" fillId="0" borderId="0" xfId="90" applyFont="1" applyFill="1" applyBorder="1" applyAlignment="1" quotePrefix="1">
      <alignment horizontal="center" vertical="center" wrapText="1"/>
    </xf>
    <xf numFmtId="167" fontId="3" fillId="0" borderId="0" xfId="90" applyNumberFormat="1" applyFont="1" applyFill="1" applyBorder="1" applyAlignment="1" quotePrefix="1">
      <alignment horizontal="center" vertical="center" wrapText="1"/>
    </xf>
    <xf numFmtId="169" fontId="11" fillId="0" borderId="1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7" xfId="76" applyFont="1" applyFill="1" applyAlignment="1" applyProtection="1" quotePrefix="1">
      <alignment vertical="center"/>
      <protection locked="0"/>
    </xf>
    <xf numFmtId="0" fontId="11" fillId="0" borderId="23" xfId="0" applyFont="1" applyFill="1" applyBorder="1" applyAlignment="1">
      <alignment vertical="center"/>
    </xf>
    <xf numFmtId="3" fontId="3" fillId="0" borderId="23" xfId="87" applyNumberFormat="1" applyFont="1" applyFill="1" applyBorder="1" applyAlignment="1">
      <alignment horizontal="right" vertical="center"/>
    </xf>
    <xf numFmtId="169" fontId="11" fillId="0" borderId="24" xfId="0" applyNumberFormat="1" applyFont="1" applyFill="1" applyBorder="1" applyAlignment="1">
      <alignment vertical="center"/>
    </xf>
    <xf numFmtId="3" fontId="3" fillId="0" borderId="0" xfId="87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74" applyFont="1" applyFill="1" applyBorder="1" applyAlignment="1">
      <alignment vertical="center"/>
    </xf>
    <xf numFmtId="3" fontId="3" fillId="0" borderId="26" xfId="87" applyNumberFormat="1" applyFont="1" applyFill="1" applyBorder="1" applyAlignment="1">
      <alignment horizontal="right" vertical="center"/>
    </xf>
    <xf numFmtId="169" fontId="11" fillId="0" borderId="27" xfId="0" applyNumberFormat="1" applyFont="1" applyFill="1" applyBorder="1" applyAlignment="1">
      <alignment vertical="center"/>
    </xf>
    <xf numFmtId="3" fontId="5" fillId="0" borderId="0" xfId="87" applyNumberFormat="1" applyFont="1" applyFill="1" applyBorder="1" applyAlignment="1" applyProtection="1" quotePrefix="1">
      <alignment horizontal="right" vertical="center"/>
      <protection locked="0"/>
    </xf>
    <xf numFmtId="3" fontId="5" fillId="0" borderId="0" xfId="87" applyNumberFormat="1" applyFont="1" applyFill="1" applyBorder="1" applyAlignment="1" applyProtection="1">
      <alignment horizontal="right" vertical="center"/>
      <protection locked="0"/>
    </xf>
    <xf numFmtId="167" fontId="5" fillId="0" borderId="0" xfId="87" applyNumberFormat="1" applyFont="1" applyFill="1" applyBorder="1" applyAlignment="1" applyProtection="1">
      <alignment horizontal="right" vertical="center"/>
      <protection locked="0"/>
    </xf>
    <xf numFmtId="9" fontId="0" fillId="0" borderId="0" xfId="5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28" xfId="0" applyFont="1" applyFill="1" applyBorder="1" applyAlignment="1">
      <alignment horizontal="right" vertical="center"/>
    </xf>
    <xf numFmtId="0" fontId="0" fillId="0" borderId="26" xfId="76" applyFont="1" applyFill="1" applyBorder="1" applyAlignment="1">
      <alignment vertical="center"/>
    </xf>
    <xf numFmtId="3" fontId="5" fillId="0" borderId="26" xfId="87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5" fillId="0" borderId="0" xfId="87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76" applyFont="1" applyFill="1" applyBorder="1" applyAlignment="1">
      <alignment horizontal="left" vertical="center"/>
    </xf>
    <xf numFmtId="0" fontId="0" fillId="0" borderId="26" xfId="76" applyFont="1" applyFill="1" applyBorder="1" applyAlignment="1">
      <alignment horizontal="left" vertical="top"/>
    </xf>
    <xf numFmtId="3" fontId="3" fillId="0" borderId="13" xfId="87" applyNumberFormat="1" applyFont="1" applyFill="1" applyBorder="1" applyAlignment="1">
      <alignment horizontal="right" vertical="center"/>
    </xf>
    <xf numFmtId="169" fontId="11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76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23" xfId="76" applyFont="1" applyFill="1" applyBorder="1" applyAlignment="1">
      <alignment horizontal="left" vertical="top"/>
    </xf>
    <xf numFmtId="3" fontId="5" fillId="0" borderId="26" xfId="87" applyNumberFormat="1" applyFont="1" applyFill="1" applyBorder="1" applyAlignment="1">
      <alignment horizontal="right" vertical="top"/>
    </xf>
    <xf numFmtId="169" fontId="0" fillId="0" borderId="24" xfId="0" applyNumberFormat="1" applyFont="1" applyFill="1" applyBorder="1" applyAlignment="1">
      <alignment vertical="top"/>
    </xf>
    <xf numFmtId="0" fontId="11" fillId="0" borderId="29" xfId="0" applyFont="1" applyFill="1" applyBorder="1" applyAlignment="1">
      <alignment horizontal="center" vertical="center"/>
    </xf>
    <xf numFmtId="0" fontId="11" fillId="0" borderId="23" xfId="74" applyFont="1" applyFill="1" applyBorder="1" applyAlignment="1" applyProtection="1">
      <alignment vertical="center"/>
      <protection locked="0"/>
    </xf>
    <xf numFmtId="0" fontId="0" fillId="0" borderId="26" xfId="76" applyFont="1" applyFill="1" applyBorder="1" applyAlignment="1" applyProtection="1">
      <alignment vertical="center"/>
      <protection locked="0"/>
    </xf>
    <xf numFmtId="0" fontId="0" fillId="0" borderId="0" xfId="0" applyFont="1" applyAlignment="1" quotePrefix="1">
      <alignment/>
    </xf>
    <xf numFmtId="0" fontId="0" fillId="0" borderId="28" xfId="0" applyFont="1" applyFill="1" applyBorder="1" applyAlignment="1">
      <alignment horizontal="right" vertical="center"/>
    </xf>
    <xf numFmtId="0" fontId="0" fillId="0" borderId="26" xfId="76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>
      <alignment horizontal="right" vertical="center"/>
    </xf>
    <xf numFmtId="167" fontId="5" fillId="0" borderId="27" xfId="87" applyNumberFormat="1" applyFont="1" applyFill="1" applyBorder="1" applyAlignment="1">
      <alignment horizontal="right" vertical="center"/>
    </xf>
    <xf numFmtId="49" fontId="0" fillId="0" borderId="26" xfId="76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indent="1"/>
    </xf>
    <xf numFmtId="49" fontId="0" fillId="0" borderId="26" xfId="76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3" fillId="0" borderId="0" xfId="57" applyNumberFormat="1" applyFont="1" applyFill="1" applyBorder="1" applyAlignment="1">
      <alignment horizontal="left" vertical="center"/>
    </xf>
    <xf numFmtId="3" fontId="3" fillId="0" borderId="0" xfId="55" applyNumberFormat="1" applyFont="1" applyFill="1" applyBorder="1" applyAlignment="1" applyProtection="1" quotePrefix="1">
      <alignment vertical="center"/>
      <protection locked="0"/>
    </xf>
    <xf numFmtId="49" fontId="0" fillId="0" borderId="26" xfId="76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28" xfId="0" applyFont="1" applyFill="1" applyBorder="1" applyAlignment="1">
      <alignment horizontal="right" vertical="top"/>
    </xf>
    <xf numFmtId="0" fontId="0" fillId="0" borderId="25" xfId="74" applyFont="1" applyFill="1" applyBorder="1" applyAlignment="1" applyProtection="1">
      <alignment horizontal="left" vertical="center"/>
      <protection locked="0"/>
    </xf>
    <xf numFmtId="0" fontId="11" fillId="0" borderId="26" xfId="74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>
      <alignment/>
    </xf>
    <xf numFmtId="0" fontId="0" fillId="0" borderId="26" xfId="74" applyFont="1" applyFill="1" applyBorder="1" applyAlignment="1" applyProtection="1">
      <alignment vertical="center"/>
      <protection locked="0"/>
    </xf>
    <xf numFmtId="0" fontId="0" fillId="0" borderId="26" xfId="74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>
      <alignment/>
    </xf>
    <xf numFmtId="167" fontId="0" fillId="0" borderId="27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right" vertical="center"/>
    </xf>
    <xf numFmtId="0" fontId="0" fillId="0" borderId="32" xfId="76" applyFont="1" applyFill="1" applyBorder="1" applyAlignment="1" applyProtection="1">
      <alignment vertical="center" wrapText="1"/>
      <protection locked="0"/>
    </xf>
    <xf numFmtId="3" fontId="11" fillId="0" borderId="16" xfId="0" applyNumberFormat="1" applyFont="1" applyFill="1" applyBorder="1" applyAlignment="1">
      <alignment/>
    </xf>
    <xf numFmtId="169" fontId="11" fillId="0" borderId="33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55" applyNumberFormat="1" applyFont="1" applyFill="1" applyBorder="1" applyProtection="1" quotePrefix="1">
      <alignment vertical="center"/>
      <protection locked="0"/>
    </xf>
    <xf numFmtId="3" fontId="3" fillId="0" borderId="0" xfId="55" applyNumberFormat="1" applyFont="1" applyFill="1" applyBorder="1" applyProtection="1">
      <alignment vertical="center"/>
      <protection locked="0"/>
    </xf>
    <xf numFmtId="165" fontId="3" fillId="0" borderId="0" xfId="55" applyNumberFormat="1" applyFont="1" applyFill="1" applyBorder="1" applyProtection="1">
      <alignment vertical="center"/>
      <protection locked="0"/>
    </xf>
    <xf numFmtId="0" fontId="11" fillId="0" borderId="34" xfId="90" applyFont="1" applyFill="1" applyBorder="1" applyAlignment="1" quotePrefix="1">
      <alignment horizontal="center" vertical="center" wrapText="1"/>
    </xf>
    <xf numFmtId="0" fontId="11" fillId="0" borderId="34" xfId="90" applyFont="1" applyFill="1" applyBorder="1" applyAlignment="1">
      <alignment horizontal="center" vertical="center" wrapText="1"/>
    </xf>
    <xf numFmtId="0" fontId="11" fillId="0" borderId="35" xfId="90" applyFont="1" applyFill="1" applyBorder="1" applyAlignment="1" quotePrefix="1">
      <alignment horizontal="center" vertical="center" wrapText="1"/>
    </xf>
    <xf numFmtId="0" fontId="0" fillId="0" borderId="28" xfId="82" applyNumberFormat="1" applyFont="1" applyFill="1" applyBorder="1" applyProtection="1">
      <alignment horizontal="left" vertical="center" indent="1"/>
      <protection locked="0"/>
    </xf>
    <xf numFmtId="3" fontId="0" fillId="0" borderId="23" xfId="90" applyNumberFormat="1" applyFont="1" applyFill="1" applyBorder="1" applyAlignment="1" quotePrefix="1">
      <alignment horizontal="right" vertical="justify"/>
    </xf>
    <xf numFmtId="169" fontId="0" fillId="0" borderId="23" xfId="0" applyNumberFormat="1" applyFont="1" applyFill="1" applyBorder="1" applyAlignment="1">
      <alignment vertical="center"/>
    </xf>
    <xf numFmtId="169" fontId="0" fillId="0" borderId="23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/>
    </xf>
    <xf numFmtId="169" fontId="0" fillId="0" borderId="24" xfId="0" applyNumberFormat="1" applyFont="1" applyFill="1" applyBorder="1" applyAlignment="1">
      <alignment horizontal="right" vertical="center"/>
    </xf>
    <xf numFmtId="0" fontId="3" fillId="0" borderId="15" xfId="57" applyNumberFormat="1" applyFont="1" applyFill="1" applyBorder="1">
      <alignment horizontal="left" vertical="center" indent="1"/>
    </xf>
    <xf numFmtId="3" fontId="11" fillId="0" borderId="16" xfId="90" applyNumberFormat="1" applyFont="1" applyFill="1" applyBorder="1" applyAlignment="1" quotePrefix="1">
      <alignment horizontal="right" vertical="justify"/>
    </xf>
    <xf numFmtId="169" fontId="11" fillId="0" borderId="16" xfId="0" applyNumberFormat="1" applyFont="1" applyFill="1" applyBorder="1" applyAlignment="1">
      <alignment horizontal="right" vertical="center"/>
    </xf>
    <xf numFmtId="169" fontId="11" fillId="0" borderId="3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16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3" fillId="0" borderId="13" xfId="90" applyFont="1" applyFill="1" applyBorder="1" applyAlignment="1" quotePrefix="1">
      <alignment horizontal="center" vertical="center" wrapText="1"/>
    </xf>
    <xf numFmtId="0" fontId="3" fillId="0" borderId="13" xfId="90" applyFont="1" applyFill="1" applyBorder="1" applyAlignment="1">
      <alignment horizontal="center" vertical="center" wrapText="1"/>
    </xf>
    <xf numFmtId="167" fontId="3" fillId="0" borderId="37" xfId="90" applyNumberFormat="1" applyFont="1" applyFill="1" applyBorder="1" applyAlignment="1" quotePrefix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12" xfId="0" applyFont="1" applyBorder="1" applyAlignment="1">
      <alignment/>
    </xf>
    <xf numFmtId="3" fontId="12" fillId="0" borderId="13" xfId="0" applyNumberFormat="1" applyFont="1" applyBorder="1" applyAlignment="1">
      <alignment/>
    </xf>
    <xf numFmtId="169" fontId="11" fillId="0" borderId="18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 wrapText="1"/>
    </xf>
    <xf numFmtId="0" fontId="3" fillId="0" borderId="20" xfId="82" applyNumberFormat="1" applyFont="1" applyFill="1" applyBorder="1" applyAlignment="1" applyProtection="1">
      <alignment horizontal="center" vertical="center"/>
      <protection locked="0"/>
    </xf>
    <xf numFmtId="3" fontId="3" fillId="0" borderId="21" xfId="90" applyNumberFormat="1" applyFont="1" applyFill="1" applyBorder="1" applyAlignment="1" quotePrefix="1">
      <alignment horizontal="center" vertical="center" wrapText="1"/>
    </xf>
    <xf numFmtId="169" fontId="0" fillId="0" borderId="22" xfId="0" applyNumberFormat="1" applyFont="1" applyFill="1" applyBorder="1" applyAlignment="1">
      <alignment vertical="center"/>
    </xf>
    <xf numFmtId="49" fontId="11" fillId="0" borderId="39" xfId="76" applyNumberFormat="1" applyFont="1" applyFill="1" applyBorder="1" applyAlignment="1" applyProtection="1">
      <alignment horizontal="center" vertical="top"/>
      <protection locked="0"/>
    </xf>
    <xf numFmtId="0" fontId="11" fillId="0" borderId="30" xfId="76" applyFont="1" applyFill="1" applyBorder="1" applyAlignment="1">
      <alignment vertical="top" wrapText="1"/>
    </xf>
    <xf numFmtId="3" fontId="3" fillId="0" borderId="23" xfId="87" applyNumberFormat="1" applyFont="1" applyFill="1" applyBorder="1" applyAlignment="1">
      <alignment horizontal="right" vertical="center"/>
    </xf>
    <xf numFmtId="169" fontId="11" fillId="0" borderId="24" xfId="0" applyNumberFormat="1" applyFont="1" applyFill="1" applyBorder="1" applyAlignment="1">
      <alignment vertical="center"/>
    </xf>
    <xf numFmtId="49" fontId="11" fillId="0" borderId="40" xfId="74" applyNumberFormat="1" applyFont="1" applyFill="1" applyBorder="1" applyAlignment="1" applyProtection="1" quotePrefix="1">
      <alignment horizontal="center" vertical="top"/>
      <protection locked="0"/>
    </xf>
    <xf numFmtId="0" fontId="0" fillId="0" borderId="28" xfId="74" applyFont="1" applyFill="1" applyBorder="1" applyAlignment="1">
      <alignment vertical="top" wrapText="1"/>
    </xf>
    <xf numFmtId="3" fontId="3" fillId="0" borderId="26" xfId="87" applyNumberFormat="1" applyFont="1" applyFill="1" applyBorder="1" applyAlignment="1">
      <alignment horizontal="right" vertical="center"/>
    </xf>
    <xf numFmtId="3" fontId="5" fillId="0" borderId="26" xfId="87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vertical="center"/>
    </xf>
    <xf numFmtId="49" fontId="0" fillId="0" borderId="40" xfId="76" applyNumberFormat="1" applyFont="1" applyFill="1" applyBorder="1" applyAlignment="1" applyProtection="1">
      <alignment horizontal="center" vertical="top"/>
      <protection locked="0"/>
    </xf>
    <xf numFmtId="0" fontId="0" fillId="0" borderId="28" xfId="76" applyFont="1" applyFill="1" applyBorder="1" applyAlignment="1">
      <alignment vertical="top" wrapText="1"/>
    </xf>
    <xf numFmtId="3" fontId="0" fillId="0" borderId="26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49" fontId="11" fillId="0" borderId="40" xfId="76" applyNumberFormat="1" applyFont="1" applyFill="1" applyBorder="1" applyAlignment="1" applyProtection="1">
      <alignment horizontal="center" vertical="top"/>
      <protection locked="0"/>
    </xf>
    <xf numFmtId="0" fontId="11" fillId="0" borderId="28" xfId="76" applyFont="1" applyFill="1" applyBorder="1" applyAlignment="1">
      <alignment vertical="top" wrapText="1"/>
    </xf>
    <xf numFmtId="169" fontId="3" fillId="0" borderId="27" xfId="87" applyNumberFormat="1" applyFont="1" applyFill="1" applyBorder="1" applyAlignment="1">
      <alignment horizontal="right" vertical="center"/>
    </xf>
    <xf numFmtId="49" fontId="0" fillId="0" borderId="41" xfId="76" applyNumberFormat="1" applyFont="1" applyFill="1" applyBorder="1" applyAlignment="1" applyProtection="1">
      <alignment horizontal="center" vertical="top"/>
      <protection locked="0"/>
    </xf>
    <xf numFmtId="0" fontId="0" fillId="0" borderId="42" xfId="76" applyFont="1" applyFill="1" applyBorder="1" applyAlignment="1">
      <alignment vertical="top" wrapText="1"/>
    </xf>
    <xf numFmtId="3" fontId="12" fillId="0" borderId="13" xfId="0" applyNumberFormat="1" applyFont="1" applyFill="1" applyBorder="1" applyAlignment="1">
      <alignment/>
    </xf>
    <xf numFmtId="169" fontId="12" fillId="0" borderId="18" xfId="0" applyNumberFormat="1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20" xfId="0" applyFont="1" applyBorder="1" applyAlignment="1">
      <alignment/>
    </xf>
    <xf numFmtId="3" fontId="12" fillId="0" borderId="21" xfId="0" applyNumberFormat="1" applyFont="1" applyFill="1" applyBorder="1" applyAlignment="1">
      <alignment/>
    </xf>
    <xf numFmtId="169" fontId="0" fillId="0" borderId="43" xfId="0" applyNumberFormat="1" applyFont="1" applyBorder="1" applyAlignment="1">
      <alignment/>
    </xf>
    <xf numFmtId="0" fontId="11" fillId="0" borderId="30" xfId="74" applyFont="1" applyFill="1" applyBorder="1" applyAlignment="1" applyProtection="1">
      <alignment vertical="top" wrapText="1"/>
      <protection locked="0"/>
    </xf>
    <xf numFmtId="3" fontId="11" fillId="0" borderId="23" xfId="0" applyNumberFormat="1" applyFont="1" applyFill="1" applyBorder="1" applyAlignment="1">
      <alignment vertical="center"/>
    </xf>
    <xf numFmtId="0" fontId="0" fillId="0" borderId="40" xfId="76" applyFont="1" applyFill="1" applyBorder="1" applyAlignment="1" applyProtection="1">
      <alignment vertical="top" wrapText="1"/>
      <protection locked="0"/>
    </xf>
    <xf numFmtId="0" fontId="0" fillId="0" borderId="41" xfId="76" applyFont="1" applyFill="1" applyBorder="1" applyAlignment="1" applyProtection="1">
      <alignment vertical="top" wrapText="1"/>
      <protection locked="0"/>
    </xf>
    <xf numFmtId="3" fontId="0" fillId="0" borderId="26" xfId="0" applyNumberFormat="1" applyFont="1" applyFill="1" applyBorder="1" applyAlignment="1">
      <alignment/>
    </xf>
    <xf numFmtId="0" fontId="0" fillId="0" borderId="28" xfId="76" applyFont="1" applyFill="1" applyBorder="1" applyAlignment="1" applyProtection="1">
      <alignment vertical="top" wrapText="1"/>
      <protection locked="0"/>
    </xf>
    <xf numFmtId="0" fontId="11" fillId="0" borderId="44" xfId="0" applyFont="1" applyFill="1" applyBorder="1" applyAlignment="1">
      <alignment horizontal="center" vertical="center"/>
    </xf>
    <xf numFmtId="0" fontId="12" fillId="0" borderId="44" xfId="0" applyFont="1" applyBorder="1" applyAlignment="1">
      <alignment/>
    </xf>
    <xf numFmtId="3" fontId="3" fillId="0" borderId="45" xfId="55" applyNumberFormat="1" applyFont="1" applyFill="1" applyBorder="1" applyAlignment="1">
      <alignment vertical="center"/>
    </xf>
    <xf numFmtId="169" fontId="3" fillId="0" borderId="46" xfId="55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1" fillId="0" borderId="0" xfId="0" applyFont="1" applyFill="1" applyAlignment="1" applyProtection="1" quotePrefix="1">
      <alignment/>
      <protection locked="0"/>
    </xf>
    <xf numFmtId="0" fontId="0" fillId="0" borderId="47" xfId="0" applyFont="1" applyFill="1" applyBorder="1" applyAlignment="1">
      <alignment horizontal="center"/>
    </xf>
    <xf numFmtId="0" fontId="3" fillId="0" borderId="13" xfId="82" applyNumberFormat="1" applyFont="1" applyFill="1" applyBorder="1" applyAlignment="1" applyProtection="1">
      <alignment horizontal="center" vertical="center" wrapText="1"/>
      <protection locked="0"/>
    </xf>
    <xf numFmtId="169" fontId="3" fillId="0" borderId="18" xfId="90" applyNumberFormat="1" applyFont="1" applyFill="1" applyBorder="1" applyAlignment="1" quotePrefix="1">
      <alignment horizontal="right" vertical="center" wrapText="1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74" applyFont="1" applyFill="1" applyBorder="1" applyAlignment="1" applyProtection="1" quotePrefix="1">
      <alignment horizontal="left" vertical="center"/>
      <protection locked="0"/>
    </xf>
    <xf numFmtId="3" fontId="11" fillId="0" borderId="23" xfId="0" applyNumberFormat="1" applyFont="1" applyBorder="1" applyAlignment="1">
      <alignment/>
    </xf>
    <xf numFmtId="170" fontId="11" fillId="0" borderId="24" xfId="0" applyNumberFormat="1" applyFont="1" applyBorder="1" applyAlignment="1">
      <alignment/>
    </xf>
    <xf numFmtId="0" fontId="0" fillId="0" borderId="51" xfId="74" applyFont="1" applyFill="1" applyBorder="1" applyAlignment="1" applyProtection="1" quotePrefix="1">
      <alignment horizontal="left" vertical="center"/>
      <protection locked="0"/>
    </xf>
    <xf numFmtId="3" fontId="11" fillId="0" borderId="26" xfId="0" applyNumberFormat="1" applyFont="1" applyBorder="1" applyAlignment="1">
      <alignment/>
    </xf>
    <xf numFmtId="170" fontId="11" fillId="0" borderId="27" xfId="0" applyNumberFormat="1" applyFont="1" applyBorder="1" applyAlignment="1">
      <alignment/>
    </xf>
    <xf numFmtId="9" fontId="0" fillId="0" borderId="0" xfId="51" applyFont="1" applyFill="1" applyBorder="1" applyAlignment="1">
      <alignment/>
    </xf>
    <xf numFmtId="0" fontId="0" fillId="0" borderId="26" xfId="76" applyFont="1" applyFill="1" applyBorder="1" applyAlignment="1">
      <alignment vertical="center"/>
    </xf>
    <xf numFmtId="3" fontId="0" fillId="0" borderId="26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74" applyFont="1" applyFill="1" applyBorder="1" applyAlignment="1" applyProtection="1">
      <alignment vertical="center"/>
      <protection locked="0"/>
    </xf>
    <xf numFmtId="0" fontId="0" fillId="0" borderId="26" xfId="76" applyFont="1" applyFill="1" applyBorder="1" applyAlignment="1">
      <alignment horizontal="left" vertical="center"/>
    </xf>
    <xf numFmtId="0" fontId="0" fillId="0" borderId="0" xfId="76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2" xfId="76" applyFont="1" applyFill="1" applyBorder="1" applyAlignment="1">
      <alignment horizontal="left" vertical="center"/>
    </xf>
    <xf numFmtId="170" fontId="0" fillId="0" borderId="43" xfId="0" applyNumberFormat="1" applyFont="1" applyBorder="1" applyAlignment="1">
      <alignment/>
    </xf>
    <xf numFmtId="0" fontId="0" fillId="0" borderId="47" xfId="76" applyFont="1" applyFill="1" applyBorder="1" applyAlignment="1" applyProtection="1" quotePrefix="1">
      <alignment horizontal="left" vertical="center"/>
      <protection locked="0"/>
    </xf>
    <xf numFmtId="0" fontId="0" fillId="0" borderId="0" xfId="76" applyFont="1" applyFill="1" applyBorder="1" applyAlignment="1" applyProtection="1" quotePrefix="1">
      <alignment horizontal="left" vertical="center"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9" xfId="76" applyFont="1" applyFill="1" applyBorder="1" applyAlignment="1">
      <alignment horizontal="left" vertical="center"/>
    </xf>
    <xf numFmtId="3" fontId="3" fillId="0" borderId="21" xfId="87" applyNumberFormat="1" applyFont="1" applyFill="1" applyBorder="1" applyAlignment="1">
      <alignment horizontal="right" vertical="center"/>
    </xf>
    <xf numFmtId="170" fontId="11" fillId="0" borderId="37" xfId="0" applyNumberFormat="1" applyFont="1" applyBorder="1" applyAlignment="1">
      <alignment/>
    </xf>
    <xf numFmtId="0" fontId="11" fillId="0" borderId="29" xfId="74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right"/>
    </xf>
    <xf numFmtId="0" fontId="0" fillId="0" borderId="25" xfId="76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25" xfId="74" applyFont="1" applyFill="1" applyBorder="1" applyAlignment="1" applyProtection="1">
      <alignment horizontal="left" vertical="center" wrapText="1"/>
      <protection locked="0"/>
    </xf>
    <xf numFmtId="0" fontId="11" fillId="0" borderId="25" xfId="74" applyFont="1" applyFill="1" applyBorder="1" applyAlignment="1" applyProtection="1">
      <alignment vertical="center"/>
      <protection locked="0"/>
    </xf>
    <xf numFmtId="0" fontId="0" fillId="0" borderId="25" xfId="74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>
      <alignment horizontal="right"/>
    </xf>
    <xf numFmtId="0" fontId="0" fillId="0" borderId="52" xfId="74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>
      <alignment horizontal="left" indent="1"/>
    </xf>
    <xf numFmtId="170" fontId="11" fillId="0" borderId="33" xfId="0" applyNumberFormat="1" applyFont="1" applyBorder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 quotePrefix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40" xfId="82" applyNumberFormat="1" applyFont="1" applyFill="1" applyBorder="1" applyProtection="1">
      <alignment horizontal="left" vertical="center" indent="1"/>
      <protection locked="0"/>
    </xf>
    <xf numFmtId="3" fontId="0" fillId="0" borderId="53" xfId="82" applyNumberFormat="1" applyFont="1" applyFill="1" applyBorder="1" applyAlignment="1" applyProtection="1">
      <alignment horizontal="right" vertical="center" indent="1"/>
      <protection locked="0"/>
    </xf>
    <xf numFmtId="170" fontId="0" fillId="0" borderId="53" xfId="82" applyNumberFormat="1" applyFont="1" applyFill="1" applyBorder="1" applyAlignment="1" applyProtection="1">
      <alignment horizontal="right" vertical="center" indent="1"/>
      <protection locked="0"/>
    </xf>
    <xf numFmtId="170" fontId="0" fillId="0" borderId="54" xfId="82" applyNumberFormat="1" applyFont="1" applyFill="1" applyBorder="1" applyAlignment="1" applyProtection="1">
      <alignment horizontal="right" vertical="center" indent="1"/>
      <protection locked="0"/>
    </xf>
    <xf numFmtId="0" fontId="11" fillId="0" borderId="0" xfId="0" applyFont="1" applyFill="1" applyBorder="1" applyAlignment="1">
      <alignment/>
    </xf>
    <xf numFmtId="3" fontId="0" fillId="0" borderId="26" xfId="82" applyNumberFormat="1" applyFont="1" applyFill="1" applyBorder="1" applyAlignment="1" applyProtection="1">
      <alignment horizontal="right" vertical="center" indent="1"/>
      <protection locked="0"/>
    </xf>
    <xf numFmtId="170" fontId="0" fillId="0" borderId="26" xfId="82" applyNumberFormat="1" applyFont="1" applyFill="1" applyBorder="1" applyAlignment="1" applyProtection="1">
      <alignment horizontal="right" vertical="center" indent="1"/>
      <protection locked="0"/>
    </xf>
    <xf numFmtId="170" fontId="0" fillId="0" borderId="27" xfId="82" applyNumberFormat="1" applyFont="1" applyFill="1" applyBorder="1" applyAlignment="1" applyProtection="1">
      <alignment horizontal="right" vertical="center" indent="1"/>
      <protection locked="0"/>
    </xf>
    <xf numFmtId="0" fontId="3" fillId="0" borderId="55" xfId="57" applyNumberFormat="1" applyFont="1" applyFill="1" applyBorder="1">
      <alignment horizontal="left" vertical="center" indent="1"/>
    </xf>
    <xf numFmtId="3" fontId="11" fillId="0" borderId="16" xfId="82" applyNumberFormat="1" applyFont="1" applyFill="1" applyBorder="1" applyAlignment="1" applyProtection="1">
      <alignment horizontal="right" vertical="center" indent="1"/>
      <protection locked="0"/>
    </xf>
    <xf numFmtId="170" fontId="11" fillId="0" borderId="16" xfId="82" applyNumberFormat="1" applyFont="1" applyFill="1" applyBorder="1" applyAlignment="1" applyProtection="1">
      <alignment horizontal="right" vertical="center" indent="1"/>
      <protection locked="0"/>
    </xf>
    <xf numFmtId="170" fontId="11" fillId="0" borderId="33" xfId="82" applyNumberFormat="1" applyFont="1" applyFill="1" applyBorder="1" applyAlignment="1" applyProtection="1">
      <alignment horizontal="right" vertical="center" indent="1"/>
      <protection locked="0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34" xfId="90" applyFont="1" applyFill="1" applyBorder="1" applyAlignment="1" applyProtection="1" quotePrefix="1">
      <alignment horizontal="center" vertical="center" wrapText="1"/>
      <protection locked="0"/>
    </xf>
    <xf numFmtId="0" fontId="3" fillId="0" borderId="30" xfId="89" applyNumberFormat="1" applyFont="1" applyFill="1" applyBorder="1" applyAlignment="1" applyProtection="1">
      <alignment horizontal="left"/>
      <protection locked="0"/>
    </xf>
    <xf numFmtId="49" fontId="3" fillId="0" borderId="56" xfId="89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0" fontId="5" fillId="0" borderId="28" xfId="89" applyNumberFormat="1" applyFont="1" applyFill="1" applyBorder="1" applyProtection="1">
      <alignment horizontal="left" vertical="center" indent="1"/>
      <protection locked="0"/>
    </xf>
    <xf numFmtId="49" fontId="5" fillId="0" borderId="25" xfId="89" applyNumberFormat="1" applyFont="1" applyFill="1" applyBorder="1" applyAlignment="1" applyProtection="1">
      <alignment horizontal="center" vertical="center"/>
      <protection locked="0"/>
    </xf>
    <xf numFmtId="3" fontId="0" fillId="0" borderId="27" xfId="0" applyNumberFormat="1" applyFont="1" applyBorder="1" applyAlignment="1">
      <alignment/>
    </xf>
    <xf numFmtId="0" fontId="3" fillId="0" borderId="28" xfId="89" applyNumberFormat="1" applyFont="1" applyFill="1" applyBorder="1" applyProtection="1">
      <alignment horizontal="left" vertical="center" indent="1"/>
      <protection locked="0"/>
    </xf>
    <xf numFmtId="49" fontId="3" fillId="0" borderId="25" xfId="89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Border="1" applyAlignment="1">
      <alignment/>
    </xf>
    <xf numFmtId="0" fontId="3" fillId="0" borderId="15" xfId="89" applyNumberFormat="1" applyFont="1" applyFill="1" applyBorder="1" applyAlignment="1" applyProtection="1">
      <alignment horizontal="justify"/>
      <protection locked="0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0" fontId="3" fillId="0" borderId="14" xfId="82" applyNumberFormat="1" applyFont="1" applyFill="1" applyBorder="1" applyAlignment="1" applyProtection="1">
      <alignment horizontal="center" vertical="center"/>
      <protection locked="0"/>
    </xf>
    <xf numFmtId="0" fontId="3" fillId="0" borderId="13" xfId="90" applyFont="1" applyFill="1" applyBorder="1" applyAlignment="1" applyProtection="1">
      <alignment horizontal="center" vertical="center" wrapText="1"/>
      <protection locked="0"/>
    </xf>
    <xf numFmtId="0" fontId="3" fillId="0" borderId="18" xfId="90" applyFont="1" applyFill="1" applyBorder="1" applyAlignment="1" applyProtection="1">
      <alignment horizontal="center" vertical="center" wrapText="1"/>
      <protection locked="0"/>
    </xf>
    <xf numFmtId="0" fontId="3" fillId="0" borderId="57" xfId="89" applyNumberFormat="1" applyFont="1" applyFill="1" applyBorder="1" applyAlignment="1" applyProtection="1">
      <alignment horizontal="left"/>
      <protection locked="0"/>
    </xf>
    <xf numFmtId="3" fontId="11" fillId="0" borderId="53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0" fontId="3" fillId="0" borderId="31" xfId="89" applyNumberFormat="1" applyFont="1" applyFill="1" applyBorder="1" applyAlignment="1" applyProtection="1">
      <alignment horizontal="left" vertical="top"/>
      <protection locked="0"/>
    </xf>
    <xf numFmtId="49" fontId="3" fillId="0" borderId="52" xfId="89" applyNumberFormat="1" applyFont="1" applyFill="1" applyBorder="1" applyAlignment="1" applyProtection="1">
      <alignment horizontal="center" vertical="top"/>
      <protection locked="0"/>
    </xf>
    <xf numFmtId="49" fontId="3" fillId="0" borderId="17" xfId="89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49" fontId="0" fillId="0" borderId="32" xfId="0" applyNumberFormat="1" applyFont="1" applyBorder="1" applyAlignment="1">
      <alignment horizontal="center"/>
    </xf>
    <xf numFmtId="0" fontId="0" fillId="0" borderId="42" xfId="0" applyFont="1" applyBorder="1" applyAlignment="1">
      <alignment wrapText="1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3" fontId="0" fillId="0" borderId="35" xfId="0" applyNumberFormat="1" applyFont="1" applyBorder="1" applyAlignment="1">
      <alignment/>
    </xf>
    <xf numFmtId="3" fontId="11" fillId="0" borderId="58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3" fontId="0" fillId="0" borderId="26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3" fontId="0" fillId="0" borderId="32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3" fillId="0" borderId="28" xfId="89" applyNumberFormat="1" applyFont="1" applyFill="1" applyBorder="1" applyProtection="1">
      <alignment horizontal="left" vertical="center" indent="1"/>
      <protection locked="0"/>
    </xf>
    <xf numFmtId="49" fontId="3" fillId="0" borderId="25" xfId="89" applyNumberFormat="1" applyFont="1" applyFill="1" applyBorder="1" applyAlignment="1" applyProtection="1">
      <alignment horizontal="center" vertical="center"/>
      <protection locked="0"/>
    </xf>
    <xf numFmtId="3" fontId="11" fillId="0" borderId="26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31" xfId="89" applyNumberFormat="1" applyFont="1" applyFill="1" applyBorder="1" applyAlignment="1" applyProtection="1">
      <alignment horizontal="left" vertical="top"/>
      <protection locked="0"/>
    </xf>
    <xf numFmtId="49" fontId="3" fillId="0" borderId="52" xfId="89" applyNumberFormat="1" applyFont="1" applyFill="1" applyBorder="1" applyAlignment="1" applyProtection="1">
      <alignment horizontal="center" vertical="top"/>
      <protection locked="0"/>
    </xf>
    <xf numFmtId="3" fontId="0" fillId="0" borderId="24" xfId="0" applyNumberFormat="1" applyFont="1" applyBorder="1" applyAlignment="1">
      <alignment/>
    </xf>
    <xf numFmtId="0" fontId="0" fillId="0" borderId="28" xfId="0" applyBorder="1" applyAlignment="1">
      <alignment wrapText="1"/>
    </xf>
    <xf numFmtId="0" fontId="48" fillId="0" borderId="0" xfId="45">
      <alignment/>
      <protection/>
    </xf>
    <xf numFmtId="0" fontId="11" fillId="0" borderId="20" xfId="45" applyFont="1" applyBorder="1" applyAlignment="1">
      <alignment wrapText="1"/>
      <protection/>
    </xf>
    <xf numFmtId="3" fontId="48" fillId="0" borderId="21" xfId="45" applyNumberFormat="1" applyBorder="1">
      <alignment/>
      <protection/>
    </xf>
    <xf numFmtId="169" fontId="48" fillId="0" borderId="21" xfId="45" applyNumberFormat="1" applyBorder="1">
      <alignment/>
      <protection/>
    </xf>
    <xf numFmtId="169" fontId="48" fillId="0" borderId="37" xfId="45" applyNumberFormat="1" applyBorder="1">
      <alignment/>
      <protection/>
    </xf>
    <xf numFmtId="3" fontId="48" fillId="0" borderId="60" xfId="45" applyNumberFormat="1" applyBorder="1">
      <alignment/>
      <protection/>
    </xf>
    <xf numFmtId="169" fontId="48" fillId="0" borderId="60" xfId="45" applyNumberFormat="1" applyBorder="1">
      <alignment/>
      <protection/>
    </xf>
    <xf numFmtId="169" fontId="48" fillId="0" borderId="61" xfId="45" applyNumberFormat="1" applyBorder="1">
      <alignment/>
      <protection/>
    </xf>
    <xf numFmtId="0" fontId="11" fillId="0" borderId="62" xfId="45" applyFont="1" applyBorder="1" applyAlignment="1">
      <alignment wrapText="1"/>
      <protection/>
    </xf>
    <xf numFmtId="0" fontId="48" fillId="0" borderId="0" xfId="45" applyFill="1">
      <alignment/>
      <protection/>
    </xf>
    <xf numFmtId="0" fontId="13" fillId="0" borderId="0" xfId="46" applyFill="1">
      <alignment/>
      <protection/>
    </xf>
    <xf numFmtId="0" fontId="13" fillId="0" borderId="36" xfId="46" applyFill="1" applyBorder="1">
      <alignment/>
      <protection/>
    </xf>
    <xf numFmtId="0" fontId="11" fillId="0" borderId="36" xfId="46" applyFont="1" applyFill="1" applyBorder="1">
      <alignment/>
      <protection/>
    </xf>
    <xf numFmtId="0" fontId="13" fillId="0" borderId="63" xfId="46" applyFill="1" applyBorder="1">
      <alignment/>
      <protection/>
    </xf>
    <xf numFmtId="0" fontId="13" fillId="0" borderId="64" xfId="46" applyFill="1" applyBorder="1" applyAlignment="1">
      <alignment horizontal="right"/>
      <protection/>
    </xf>
    <xf numFmtId="0" fontId="18" fillId="0" borderId="0" xfId="46" applyFont="1" applyFill="1">
      <alignment/>
      <protection/>
    </xf>
    <xf numFmtId="0" fontId="65" fillId="0" borderId="0" xfId="45" applyFont="1" applyFill="1">
      <alignment/>
      <protection/>
    </xf>
    <xf numFmtId="0" fontId="10" fillId="0" borderId="42" xfId="46" applyFont="1" applyFill="1" applyBorder="1">
      <alignment/>
      <protection/>
    </xf>
    <xf numFmtId="0" fontId="10" fillId="0" borderId="32" xfId="46" applyFont="1" applyFill="1" applyBorder="1">
      <alignment/>
      <protection/>
    </xf>
    <xf numFmtId="0" fontId="10" fillId="0" borderId="43" xfId="46" applyFont="1" applyFill="1" applyBorder="1">
      <alignment/>
      <protection/>
    </xf>
    <xf numFmtId="0" fontId="10" fillId="0" borderId="31" xfId="46" applyFont="1" applyFill="1" applyBorder="1">
      <alignment/>
      <protection/>
    </xf>
    <xf numFmtId="0" fontId="10" fillId="0" borderId="34" xfId="46" applyFont="1" applyFill="1" applyBorder="1">
      <alignment/>
      <protection/>
    </xf>
    <xf numFmtId="0" fontId="10" fillId="0" borderId="35" xfId="46" applyFont="1" applyFill="1" applyBorder="1">
      <alignment/>
      <protection/>
    </xf>
    <xf numFmtId="0" fontId="10" fillId="0" borderId="65" xfId="46" applyFont="1" applyFill="1" applyBorder="1">
      <alignment/>
      <protection/>
    </xf>
    <xf numFmtId="0" fontId="10" fillId="0" borderId="66" xfId="46" applyFont="1" applyFill="1" applyBorder="1">
      <alignment/>
      <protection/>
    </xf>
    <xf numFmtId="171" fontId="19" fillId="0" borderId="67" xfId="46" applyNumberFormat="1" applyFont="1" applyFill="1" applyBorder="1" applyAlignment="1">
      <alignment horizontal="left"/>
      <protection/>
    </xf>
    <xf numFmtId="0" fontId="10" fillId="0" borderId="68" xfId="46" applyFont="1" applyFill="1" applyBorder="1" applyAlignment="1">
      <alignment wrapText="1"/>
      <protection/>
    </xf>
    <xf numFmtId="3" fontId="10" fillId="0" borderId="57" xfId="46" applyNumberFormat="1" applyFont="1" applyFill="1" applyBorder="1">
      <alignment/>
      <protection/>
    </xf>
    <xf numFmtId="3" fontId="10" fillId="0" borderId="53" xfId="46" applyNumberFormat="1" applyFont="1" applyFill="1" applyBorder="1">
      <alignment/>
      <protection/>
    </xf>
    <xf numFmtId="3" fontId="10" fillId="0" borderId="54" xfId="46" applyNumberFormat="1" applyFont="1" applyFill="1" applyBorder="1">
      <alignment/>
      <protection/>
    </xf>
    <xf numFmtId="3" fontId="10" fillId="0" borderId="69" xfId="46" applyNumberFormat="1" applyFont="1" applyFill="1" applyBorder="1">
      <alignment/>
      <protection/>
    </xf>
    <xf numFmtId="3" fontId="17" fillId="0" borderId="20" xfId="46" applyNumberFormat="1" applyFont="1" applyFill="1" applyBorder="1">
      <alignment/>
      <protection/>
    </xf>
    <xf numFmtId="3" fontId="17" fillId="0" borderId="21" xfId="46" applyNumberFormat="1" applyFont="1" applyFill="1" applyBorder="1">
      <alignment/>
      <protection/>
    </xf>
    <xf numFmtId="3" fontId="17" fillId="0" borderId="37" xfId="46" applyNumberFormat="1" applyFont="1" applyFill="1" applyBorder="1">
      <alignment/>
      <protection/>
    </xf>
    <xf numFmtId="0" fontId="10" fillId="0" borderId="70" xfId="46" applyFont="1" applyFill="1" applyBorder="1" applyAlignment="1">
      <alignment wrapText="1"/>
      <protection/>
    </xf>
    <xf numFmtId="3" fontId="10" fillId="0" borderId="20" xfId="46" applyNumberFormat="1" applyFont="1" applyFill="1" applyBorder="1">
      <alignment/>
      <protection/>
    </xf>
    <xf numFmtId="3" fontId="10" fillId="0" borderId="21" xfId="46" applyNumberFormat="1" applyFont="1" applyFill="1" applyBorder="1">
      <alignment/>
      <protection/>
    </xf>
    <xf numFmtId="3" fontId="10" fillId="0" borderId="37" xfId="46" applyNumberFormat="1" applyFont="1" applyFill="1" applyBorder="1">
      <alignment/>
      <protection/>
    </xf>
    <xf numFmtId="3" fontId="10" fillId="0" borderId="71" xfId="46" applyNumberFormat="1" applyFont="1" applyFill="1" applyBorder="1">
      <alignment/>
      <protection/>
    </xf>
    <xf numFmtId="3" fontId="17" fillId="0" borderId="12" xfId="46" applyNumberFormat="1" applyFont="1" applyFill="1" applyBorder="1">
      <alignment/>
      <protection/>
    </xf>
    <xf numFmtId="3" fontId="17" fillId="0" borderId="13" xfId="46" applyNumberFormat="1" applyFont="1" applyFill="1" applyBorder="1">
      <alignment/>
      <protection/>
    </xf>
    <xf numFmtId="3" fontId="17" fillId="0" borderId="18" xfId="46" applyNumberFormat="1" applyFont="1" applyFill="1" applyBorder="1">
      <alignment/>
      <protection/>
    </xf>
    <xf numFmtId="0" fontId="10" fillId="0" borderId="36" xfId="46" applyFont="1" applyFill="1" applyBorder="1" applyAlignment="1">
      <alignment wrapText="1"/>
      <protection/>
    </xf>
    <xf numFmtId="3" fontId="10" fillId="0" borderId="12" xfId="46" applyNumberFormat="1" applyFont="1" applyFill="1" applyBorder="1">
      <alignment/>
      <protection/>
    </xf>
    <xf numFmtId="3" fontId="10" fillId="0" borderId="13" xfId="46" applyNumberFormat="1" applyFont="1" applyFill="1" applyBorder="1">
      <alignment/>
      <protection/>
    </xf>
    <xf numFmtId="3" fontId="10" fillId="0" borderId="72" xfId="46" applyNumberFormat="1" applyFont="1" applyFill="1" applyBorder="1">
      <alignment/>
      <protection/>
    </xf>
    <xf numFmtId="3" fontId="10" fillId="0" borderId="18" xfId="46" applyNumberFormat="1" applyFont="1" applyFill="1" applyBorder="1">
      <alignment/>
      <protection/>
    </xf>
    <xf numFmtId="3" fontId="17" fillId="0" borderId="73" xfId="46" applyNumberFormat="1" applyFont="1" applyFill="1" applyBorder="1">
      <alignment/>
      <protection/>
    </xf>
    <xf numFmtId="3" fontId="17" fillId="0" borderId="60" xfId="46" applyNumberFormat="1" applyFont="1" applyFill="1" applyBorder="1">
      <alignment/>
      <protection/>
    </xf>
    <xf numFmtId="3" fontId="17" fillId="0" borderId="61" xfId="46" applyNumberFormat="1" applyFont="1" applyFill="1" applyBorder="1">
      <alignment/>
      <protection/>
    </xf>
    <xf numFmtId="0" fontId="10" fillId="0" borderId="39" xfId="46" applyFont="1" applyFill="1" applyBorder="1" applyAlignment="1">
      <alignment/>
      <protection/>
    </xf>
    <xf numFmtId="0" fontId="10" fillId="0" borderId="50" xfId="46" applyFont="1" applyFill="1" applyBorder="1" applyAlignment="1">
      <alignment/>
      <protection/>
    </xf>
    <xf numFmtId="3" fontId="10" fillId="0" borderId="50" xfId="46" applyNumberFormat="1" applyFont="1" applyFill="1" applyBorder="1" applyAlignment="1">
      <alignment/>
      <protection/>
    </xf>
    <xf numFmtId="3" fontId="10" fillId="0" borderId="0" xfId="46" applyNumberFormat="1" applyFont="1" applyFill="1" applyBorder="1" applyAlignment="1">
      <alignment/>
      <protection/>
    </xf>
    <xf numFmtId="3" fontId="10" fillId="0" borderId="74" xfId="46" applyNumberFormat="1" applyFont="1" applyFill="1" applyBorder="1" applyAlignment="1">
      <alignment/>
      <protection/>
    </xf>
    <xf numFmtId="0" fontId="10" fillId="0" borderId="40" xfId="46" applyFont="1" applyFill="1" applyBorder="1">
      <alignment/>
      <protection/>
    </xf>
    <xf numFmtId="3" fontId="10" fillId="0" borderId="40" xfId="46" applyNumberFormat="1" applyFont="1" applyFill="1" applyBorder="1">
      <alignment/>
      <protection/>
    </xf>
    <xf numFmtId="3" fontId="10" fillId="0" borderId="26" xfId="46" applyNumberFormat="1" applyFont="1" applyFill="1" applyBorder="1">
      <alignment/>
      <protection/>
    </xf>
    <xf numFmtId="3" fontId="10" fillId="0" borderId="75" xfId="46" applyNumberFormat="1" applyFont="1" applyFill="1" applyBorder="1">
      <alignment/>
      <protection/>
    </xf>
    <xf numFmtId="3" fontId="10" fillId="0" borderId="25" xfId="46" applyNumberFormat="1" applyFont="1" applyFill="1" applyBorder="1">
      <alignment/>
      <protection/>
    </xf>
    <xf numFmtId="3" fontId="10" fillId="0" borderId="39" xfId="46" applyNumberFormat="1" applyFont="1" applyFill="1" applyBorder="1">
      <alignment/>
      <protection/>
    </xf>
    <xf numFmtId="3" fontId="10" fillId="0" borderId="74" xfId="46" applyNumberFormat="1" applyFont="1" applyFill="1" applyBorder="1">
      <alignment/>
      <protection/>
    </xf>
    <xf numFmtId="3" fontId="17" fillId="0" borderId="0" xfId="46" applyNumberFormat="1" applyFont="1" applyFill="1" applyBorder="1">
      <alignment/>
      <protection/>
    </xf>
    <xf numFmtId="0" fontId="0" fillId="0" borderId="0" xfId="47" applyAlignment="1">
      <alignment horizontal="right"/>
      <protection/>
    </xf>
    <xf numFmtId="0" fontId="0" fillId="0" borderId="0" xfId="47">
      <alignment/>
      <protection/>
    </xf>
    <xf numFmtId="0" fontId="11" fillId="0" borderId="76" xfId="47" applyFont="1" applyBorder="1" applyAlignment="1">
      <alignment horizontal="right"/>
      <protection/>
    </xf>
    <xf numFmtId="0" fontId="48" fillId="0" borderId="28" xfId="45" applyBorder="1" applyAlignment="1">
      <alignment wrapText="1"/>
      <protection/>
    </xf>
    <xf numFmtId="3" fontId="48" fillId="0" borderId="26" xfId="45" applyNumberFormat="1" applyBorder="1">
      <alignment/>
      <protection/>
    </xf>
    <xf numFmtId="169" fontId="48" fillId="0" borderId="26" xfId="45" applyNumberFormat="1" applyBorder="1">
      <alignment/>
      <protection/>
    </xf>
    <xf numFmtId="169" fontId="48" fillId="0" borderId="27" xfId="45" applyNumberFormat="1" applyBorder="1">
      <alignment/>
      <protection/>
    </xf>
    <xf numFmtId="0" fontId="11" fillId="0" borderId="28" xfId="45" applyFont="1" applyBorder="1" applyAlignment="1">
      <alignment wrapText="1"/>
      <protection/>
    </xf>
    <xf numFmtId="3" fontId="48" fillId="0" borderId="26" xfId="45" applyNumberFormat="1" applyBorder="1" applyAlignment="1">
      <alignment horizontal="right"/>
      <protection/>
    </xf>
    <xf numFmtId="169" fontId="48" fillId="0" borderId="23" xfId="45" applyNumberFormat="1" applyBorder="1">
      <alignment/>
      <protection/>
    </xf>
    <xf numFmtId="169" fontId="48" fillId="0" borderId="27" xfId="45" applyNumberFormat="1" applyBorder="1" applyAlignment="1">
      <alignment horizontal="right"/>
      <protection/>
    </xf>
    <xf numFmtId="3" fontId="48" fillId="0" borderId="23" xfId="45" applyNumberFormat="1" applyBorder="1">
      <alignment/>
      <protection/>
    </xf>
    <xf numFmtId="169" fontId="48" fillId="0" borderId="24" xfId="45" applyNumberFormat="1" applyBorder="1">
      <alignment/>
      <protection/>
    </xf>
    <xf numFmtId="0" fontId="48" fillId="0" borderId="31" xfId="45" applyBorder="1" applyAlignment="1">
      <alignment wrapText="1"/>
      <protection/>
    </xf>
    <xf numFmtId="3" fontId="48" fillId="0" borderId="34" xfId="45" applyNumberFormat="1" applyBorder="1">
      <alignment/>
      <protection/>
    </xf>
    <xf numFmtId="169" fontId="48" fillId="0" borderId="34" xfId="45" applyNumberFormat="1" applyBorder="1">
      <alignment/>
      <protection/>
    </xf>
    <xf numFmtId="169" fontId="48" fillId="0" borderId="35" xfId="45" applyNumberFormat="1" applyBorder="1">
      <alignment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169" fontId="66" fillId="0" borderId="18" xfId="45" applyNumberFormat="1" applyFont="1" applyBorder="1">
      <alignment/>
      <protection/>
    </xf>
    <xf numFmtId="169" fontId="66" fillId="0" borderId="13" xfId="45" applyNumberFormat="1" applyFont="1" applyBorder="1">
      <alignment/>
      <protection/>
    </xf>
    <xf numFmtId="3" fontId="66" fillId="0" borderId="13" xfId="45" applyNumberFormat="1" applyFont="1" applyBorder="1">
      <alignment/>
      <protection/>
    </xf>
    <xf numFmtId="0" fontId="11" fillId="0" borderId="62" xfId="48" applyFont="1" applyBorder="1" applyAlignment="1">
      <alignment wrapText="1"/>
      <protection/>
    </xf>
    <xf numFmtId="0" fontId="11" fillId="0" borderId="12" xfId="48" applyFont="1" applyBorder="1" applyAlignment="1">
      <alignment wrapText="1"/>
      <protection/>
    </xf>
    <xf numFmtId="169" fontId="67" fillId="0" borderId="22" xfId="45" applyNumberFormat="1" applyFont="1" applyBorder="1">
      <alignment/>
      <protection/>
    </xf>
    <xf numFmtId="169" fontId="67" fillId="0" borderId="49" xfId="45" applyNumberFormat="1" applyFont="1" applyBorder="1">
      <alignment/>
      <protection/>
    </xf>
    <xf numFmtId="3" fontId="67" fillId="0" borderId="49" xfId="45" applyNumberFormat="1" applyFont="1" applyBorder="1">
      <alignment/>
      <protection/>
    </xf>
    <xf numFmtId="0" fontId="0" fillId="0" borderId="42" xfId="48" applyBorder="1" applyAlignment="1">
      <alignment wrapText="1"/>
      <protection/>
    </xf>
    <xf numFmtId="169" fontId="67" fillId="0" borderId="27" xfId="45" applyNumberFormat="1" applyFont="1" applyBorder="1">
      <alignment/>
      <protection/>
    </xf>
    <xf numFmtId="169" fontId="67" fillId="0" borderId="26" xfId="45" applyNumberFormat="1" applyFont="1" applyBorder="1">
      <alignment/>
      <protection/>
    </xf>
    <xf numFmtId="3" fontId="67" fillId="0" borderId="26" xfId="45" applyNumberFormat="1" applyFont="1" applyBorder="1">
      <alignment/>
      <protection/>
    </xf>
    <xf numFmtId="0" fontId="0" fillId="0" borderId="28" xfId="48" applyBorder="1" applyAlignment="1">
      <alignment wrapText="1"/>
      <protection/>
    </xf>
    <xf numFmtId="0" fontId="0" fillId="0" borderId="30" xfId="48" applyBorder="1" applyAlignment="1">
      <alignment wrapText="1"/>
      <protection/>
    </xf>
    <xf numFmtId="0" fontId="0" fillId="0" borderId="42" xfId="48" applyFont="1" applyBorder="1" applyAlignment="1">
      <alignment wrapText="1"/>
      <protection/>
    </xf>
    <xf numFmtId="0" fontId="0" fillId="0" borderId="28" xfId="48" applyFont="1" applyBorder="1" applyAlignment="1">
      <alignment wrapText="1"/>
      <protection/>
    </xf>
    <xf numFmtId="0" fontId="0" fillId="0" borderId="0" xfId="48" applyFont="1" applyBorder="1" applyAlignment="1">
      <alignment horizontal="center"/>
      <protection/>
    </xf>
    <xf numFmtId="0" fontId="14" fillId="0" borderId="0" xfId="48" applyFont="1" applyBorder="1" applyAlignment="1">
      <alignment horizontal="center" wrapText="1"/>
      <protection/>
    </xf>
    <xf numFmtId="0" fontId="0" fillId="0" borderId="0" xfId="48" applyFont="1" applyAlignment="1">
      <alignment horizontal="right"/>
      <protection/>
    </xf>
    <xf numFmtId="169" fontId="66" fillId="0" borderId="61" xfId="45" applyNumberFormat="1" applyFont="1" applyBorder="1">
      <alignment/>
      <protection/>
    </xf>
    <xf numFmtId="169" fontId="66" fillId="0" borderId="60" xfId="45" applyNumberFormat="1" applyFont="1" applyBorder="1">
      <alignment/>
      <protection/>
    </xf>
    <xf numFmtId="3" fontId="66" fillId="0" borderId="60" xfId="45" applyNumberFormat="1" applyFont="1" applyBorder="1">
      <alignment/>
      <protection/>
    </xf>
    <xf numFmtId="0" fontId="11" fillId="0" borderId="62" xfId="48" applyFont="1" applyBorder="1">
      <alignment/>
      <protection/>
    </xf>
    <xf numFmtId="0" fontId="11" fillId="0" borderId="12" xfId="48" applyFont="1" applyBorder="1">
      <alignment/>
      <protection/>
    </xf>
    <xf numFmtId="0" fontId="0" fillId="0" borderId="42" xfId="48" applyBorder="1">
      <alignment/>
      <protection/>
    </xf>
    <xf numFmtId="0" fontId="0" fillId="0" borderId="28" xfId="48" applyBorder="1">
      <alignment/>
      <protection/>
    </xf>
    <xf numFmtId="169" fontId="67" fillId="0" borderId="24" xfId="45" applyNumberFormat="1" applyFont="1" applyBorder="1">
      <alignment/>
      <protection/>
    </xf>
    <xf numFmtId="169" fontId="67" fillId="0" borderId="23" xfId="45" applyNumberFormat="1" applyFont="1" applyBorder="1">
      <alignment/>
      <protection/>
    </xf>
    <xf numFmtId="3" fontId="67" fillId="0" borderId="23" xfId="45" applyNumberFormat="1" applyFont="1" applyBorder="1">
      <alignment/>
      <protection/>
    </xf>
    <xf numFmtId="0" fontId="0" fillId="0" borderId="30" xfId="48" applyBorder="1">
      <alignment/>
      <protection/>
    </xf>
    <xf numFmtId="169" fontId="67" fillId="0" borderId="43" xfId="45" applyNumberFormat="1" applyFont="1" applyBorder="1">
      <alignment/>
      <protection/>
    </xf>
    <xf numFmtId="169" fontId="67" fillId="0" borderId="32" xfId="45" applyNumberFormat="1" applyFont="1" applyBorder="1">
      <alignment/>
      <protection/>
    </xf>
    <xf numFmtId="3" fontId="67" fillId="0" borderId="32" xfId="45" applyNumberFormat="1" applyFont="1" applyBorder="1">
      <alignment/>
      <protection/>
    </xf>
    <xf numFmtId="0" fontId="0" fillId="0" borderId="42" xfId="48" applyFont="1" applyBorder="1">
      <alignment/>
      <protection/>
    </xf>
    <xf numFmtId="0" fontId="0" fillId="0" borderId="28" xfId="48" applyFont="1" applyBorder="1">
      <alignment/>
      <protection/>
    </xf>
    <xf numFmtId="169" fontId="0" fillId="0" borderId="37" xfId="48" applyNumberFormat="1" applyBorder="1">
      <alignment/>
      <protection/>
    </xf>
    <xf numFmtId="169" fontId="0" fillId="0" borderId="21" xfId="48" applyNumberFormat="1" applyBorder="1">
      <alignment/>
      <protection/>
    </xf>
    <xf numFmtId="3" fontId="0" fillId="0" borderId="21" xfId="48" applyNumberFormat="1" applyBorder="1">
      <alignment/>
      <protection/>
    </xf>
    <xf numFmtId="0" fontId="11" fillId="0" borderId="20" xfId="48" applyFont="1" applyBorder="1">
      <alignment/>
      <protection/>
    </xf>
    <xf numFmtId="0" fontId="0" fillId="0" borderId="0" xfId="48" applyFont="1">
      <alignment/>
      <protection/>
    </xf>
    <xf numFmtId="0" fontId="21" fillId="0" borderId="0" xfId="48" applyFont="1" applyAlignment="1">
      <alignment horizontal="right"/>
      <protection/>
    </xf>
    <xf numFmtId="169" fontId="67" fillId="0" borderId="61" xfId="45" applyNumberFormat="1" applyFont="1" applyBorder="1">
      <alignment/>
      <protection/>
    </xf>
    <xf numFmtId="169" fontId="67" fillId="0" borderId="60" xfId="45" applyNumberFormat="1" applyFont="1" applyBorder="1">
      <alignment/>
      <protection/>
    </xf>
    <xf numFmtId="3" fontId="67" fillId="0" borderId="60" xfId="45" applyNumberFormat="1" applyFont="1" applyBorder="1">
      <alignment/>
      <protection/>
    </xf>
    <xf numFmtId="0" fontId="0" fillId="0" borderId="62" xfId="48" applyFont="1" applyBorder="1" applyAlignment="1">
      <alignment wrapText="1"/>
      <protection/>
    </xf>
    <xf numFmtId="169" fontId="11" fillId="0" borderId="27" xfId="48" applyNumberFormat="1" applyFont="1" applyBorder="1">
      <alignment/>
      <protection/>
    </xf>
    <xf numFmtId="169" fontId="11" fillId="0" borderId="26" xfId="48" applyNumberFormat="1" applyFont="1" applyBorder="1">
      <alignment/>
      <protection/>
    </xf>
    <xf numFmtId="3" fontId="11" fillId="0" borderId="26" xfId="48" applyNumberFormat="1" applyFont="1" applyBorder="1">
      <alignment/>
      <protection/>
    </xf>
    <xf numFmtId="0" fontId="11" fillId="0" borderId="28" xfId="48" applyFont="1" applyBorder="1" applyAlignment="1">
      <alignment wrapText="1"/>
      <protection/>
    </xf>
    <xf numFmtId="0" fontId="11" fillId="0" borderId="42" xfId="48" applyFont="1" applyBorder="1" applyAlignment="1">
      <alignment wrapText="1"/>
      <protection/>
    </xf>
    <xf numFmtId="0" fontId="0" fillId="0" borderId="30" xfId="48" applyFont="1" applyBorder="1" applyAlignment="1">
      <alignment wrapText="1"/>
      <protection/>
    </xf>
    <xf numFmtId="0" fontId="11" fillId="0" borderId="48" xfId="48" applyFont="1" applyBorder="1" applyAlignment="1">
      <alignment wrapText="1"/>
      <protection/>
    </xf>
    <xf numFmtId="3" fontId="67" fillId="0" borderId="29" xfId="45" applyNumberFormat="1" applyFont="1" applyBorder="1">
      <alignment/>
      <protection/>
    </xf>
    <xf numFmtId="3" fontId="67" fillId="0" borderId="77" xfId="45" applyNumberFormat="1" applyFont="1" applyBorder="1">
      <alignment/>
      <protection/>
    </xf>
    <xf numFmtId="0" fontId="0" fillId="0" borderId="48" xfId="48" applyFont="1" applyBorder="1" applyAlignment="1">
      <alignment wrapText="1"/>
      <protection/>
    </xf>
    <xf numFmtId="0" fontId="0" fillId="0" borderId="0" xfId="48" applyFill="1">
      <alignment/>
      <protection/>
    </xf>
    <xf numFmtId="169" fontId="67" fillId="0" borderId="37" xfId="45" applyNumberFormat="1" applyFont="1" applyBorder="1">
      <alignment/>
      <protection/>
    </xf>
    <xf numFmtId="169" fontId="67" fillId="0" borderId="21" xfId="45" applyNumberFormat="1" applyFont="1" applyBorder="1">
      <alignment/>
      <protection/>
    </xf>
    <xf numFmtId="3" fontId="67" fillId="0" borderId="21" xfId="45" applyNumberFormat="1" applyFont="1" applyBorder="1">
      <alignment/>
      <protection/>
    </xf>
    <xf numFmtId="0" fontId="0" fillId="0" borderId="0" xfId="48" applyAlignment="1">
      <alignment horizontal="right"/>
      <protection/>
    </xf>
    <xf numFmtId="0" fontId="25" fillId="0" borderId="0" xfId="48" applyFont="1" applyAlignment="1">
      <alignment/>
      <protection/>
    </xf>
    <xf numFmtId="0" fontId="0" fillId="0" borderId="48" xfId="48" applyBorder="1" applyAlignment="1">
      <alignment wrapText="1"/>
      <protection/>
    </xf>
    <xf numFmtId="169" fontId="0" fillId="0" borderId="22" xfId="48" applyNumberFormat="1" applyBorder="1">
      <alignment/>
      <protection/>
    </xf>
    <xf numFmtId="169" fontId="0" fillId="0" borderId="49" xfId="48" applyNumberFormat="1" applyBorder="1">
      <alignment/>
      <protection/>
    </xf>
    <xf numFmtId="3" fontId="0" fillId="0" borderId="49" xfId="48" applyNumberFormat="1" applyBorder="1">
      <alignment/>
      <protection/>
    </xf>
    <xf numFmtId="0" fontId="26" fillId="0" borderId="0" xfId="48" applyFont="1" applyAlignment="1">
      <alignment horizontal="center"/>
      <protection/>
    </xf>
    <xf numFmtId="0" fontId="16" fillId="0" borderId="0" xfId="48" applyFont="1" applyAlignment="1">
      <alignment horizontal="center"/>
      <protection/>
    </xf>
    <xf numFmtId="0" fontId="21" fillId="0" borderId="0" xfId="48" applyFont="1">
      <alignment/>
      <protection/>
    </xf>
    <xf numFmtId="169" fontId="68" fillId="0" borderId="35" xfId="45" applyNumberFormat="1" applyFont="1" applyBorder="1">
      <alignment/>
      <protection/>
    </xf>
    <xf numFmtId="169" fontId="68" fillId="0" borderId="34" xfId="45" applyNumberFormat="1" applyFont="1" applyBorder="1">
      <alignment/>
      <protection/>
    </xf>
    <xf numFmtId="3" fontId="68" fillId="0" borderId="34" xfId="45" applyNumberFormat="1" applyFont="1" applyBorder="1">
      <alignment/>
      <protection/>
    </xf>
    <xf numFmtId="0" fontId="20" fillId="0" borderId="31" xfId="48" applyFont="1" applyBorder="1" applyAlignment="1">
      <alignment wrapText="1"/>
      <protection/>
    </xf>
    <xf numFmtId="169" fontId="68" fillId="0" borderId="27" xfId="45" applyNumberFormat="1" applyFont="1" applyBorder="1">
      <alignment/>
      <protection/>
    </xf>
    <xf numFmtId="169" fontId="68" fillId="0" borderId="26" xfId="45" applyNumberFormat="1" applyFont="1" applyBorder="1">
      <alignment/>
      <protection/>
    </xf>
    <xf numFmtId="3" fontId="68" fillId="0" borderId="26" xfId="45" applyNumberFormat="1" applyFont="1" applyBorder="1">
      <alignment/>
      <protection/>
    </xf>
    <xf numFmtId="0" fontId="20" fillId="0" borderId="28" xfId="48" applyFont="1" applyBorder="1" applyAlignment="1">
      <alignment wrapText="1"/>
      <protection/>
    </xf>
    <xf numFmtId="0" fontId="21" fillId="0" borderId="48" xfId="48" applyFont="1" applyBorder="1" applyAlignment="1">
      <alignment wrapText="1"/>
      <protection/>
    </xf>
    <xf numFmtId="0" fontId="21" fillId="0" borderId="28" xfId="48" applyFont="1" applyBorder="1" applyAlignment="1">
      <alignment wrapText="1"/>
      <protection/>
    </xf>
    <xf numFmtId="169" fontId="68" fillId="0" borderId="24" xfId="45" applyNumberFormat="1" applyFont="1" applyBorder="1">
      <alignment/>
      <protection/>
    </xf>
    <xf numFmtId="169" fontId="68" fillId="0" borderId="23" xfId="45" applyNumberFormat="1" applyFont="1" applyBorder="1">
      <alignment/>
      <protection/>
    </xf>
    <xf numFmtId="3" fontId="68" fillId="0" borderId="23" xfId="45" applyNumberFormat="1" applyFont="1" applyBorder="1">
      <alignment/>
      <protection/>
    </xf>
    <xf numFmtId="0" fontId="21" fillId="0" borderId="30" xfId="48" applyFont="1" applyBorder="1" applyAlignment="1">
      <alignment wrapText="1"/>
      <protection/>
    </xf>
    <xf numFmtId="0" fontId="20" fillId="0" borderId="0" xfId="48" applyFont="1" applyAlignment="1">
      <alignment horizontal="center"/>
      <protection/>
    </xf>
    <xf numFmtId="0" fontId="21" fillId="0" borderId="0" xfId="48" applyFont="1" applyAlignment="1">
      <alignment/>
      <protection/>
    </xf>
    <xf numFmtId="0" fontId="26" fillId="0" borderId="0" xfId="48" applyFont="1" applyAlignment="1">
      <alignment/>
      <protection/>
    </xf>
    <xf numFmtId="0" fontId="16" fillId="0" borderId="0" xfId="48" applyFont="1" applyAlignment="1">
      <alignment/>
      <protection/>
    </xf>
    <xf numFmtId="0" fontId="26" fillId="0" borderId="0" xfId="48" applyFont="1">
      <alignment/>
      <protection/>
    </xf>
    <xf numFmtId="0" fontId="21" fillId="0" borderId="31" xfId="48" applyFont="1" applyBorder="1" applyAlignment="1">
      <alignment wrapText="1"/>
      <protection/>
    </xf>
    <xf numFmtId="169" fontId="68" fillId="0" borderId="61" xfId="45" applyNumberFormat="1" applyFont="1" applyBorder="1">
      <alignment/>
      <protection/>
    </xf>
    <xf numFmtId="169" fontId="68" fillId="0" borderId="60" xfId="45" applyNumberFormat="1" applyFont="1" applyBorder="1">
      <alignment/>
      <protection/>
    </xf>
    <xf numFmtId="3" fontId="68" fillId="0" borderId="60" xfId="45" applyNumberFormat="1" applyFont="1" applyBorder="1">
      <alignment/>
      <protection/>
    </xf>
    <xf numFmtId="0" fontId="20" fillId="0" borderId="62" xfId="48" applyFont="1" applyBorder="1" applyAlignment="1">
      <alignment wrapText="1"/>
      <protection/>
    </xf>
    <xf numFmtId="169" fontId="68" fillId="0" borderId="43" xfId="45" applyNumberFormat="1" applyFont="1" applyBorder="1">
      <alignment/>
      <protection/>
    </xf>
    <xf numFmtId="169" fontId="68" fillId="0" borderId="32" xfId="45" applyNumberFormat="1" applyFont="1" applyBorder="1">
      <alignment/>
      <protection/>
    </xf>
    <xf numFmtId="3" fontId="68" fillId="0" borderId="32" xfId="45" applyNumberFormat="1" applyFont="1" applyBorder="1">
      <alignment/>
      <protection/>
    </xf>
    <xf numFmtId="0" fontId="21" fillId="0" borderId="42" xfId="48" applyFont="1" applyBorder="1" applyAlignment="1">
      <alignment wrapText="1"/>
      <protection/>
    </xf>
    <xf numFmtId="0" fontId="0" fillId="0" borderId="0" xfId="48" applyFont="1" applyAlignment="1">
      <alignment/>
      <protection/>
    </xf>
    <xf numFmtId="169" fontId="68" fillId="0" borderId="22" xfId="45" applyNumberFormat="1" applyFont="1" applyBorder="1">
      <alignment/>
      <protection/>
    </xf>
    <xf numFmtId="0" fontId="11" fillId="0" borderId="0" xfId="48" applyFont="1" applyBorder="1" applyAlignment="1">
      <alignment wrapText="1"/>
      <protection/>
    </xf>
    <xf numFmtId="0" fontId="20" fillId="0" borderId="42" xfId="48" applyFont="1" applyBorder="1" applyAlignment="1">
      <alignment wrapText="1"/>
      <protection/>
    </xf>
    <xf numFmtId="169" fontId="67" fillId="0" borderId="35" xfId="45" applyNumberFormat="1" applyFont="1" applyBorder="1">
      <alignment/>
      <protection/>
    </xf>
    <xf numFmtId="169" fontId="67" fillId="0" borderId="34" xfId="45" applyNumberFormat="1" applyFont="1" applyBorder="1">
      <alignment/>
      <protection/>
    </xf>
    <xf numFmtId="3" fontId="67" fillId="0" borderId="34" xfId="45" applyNumberFormat="1" applyFont="1" applyBorder="1">
      <alignment/>
      <protection/>
    </xf>
    <xf numFmtId="0" fontId="11" fillId="0" borderId="31" xfId="48" applyFont="1" applyBorder="1" applyAlignment="1">
      <alignment wrapText="1"/>
      <protection/>
    </xf>
    <xf numFmtId="0" fontId="11" fillId="0" borderId="31" xfId="45" applyFont="1" applyBorder="1" applyAlignment="1">
      <alignment wrapText="1"/>
      <protection/>
    </xf>
    <xf numFmtId="0" fontId="0" fillId="0" borderId="28" xfId="45" applyFont="1" applyBorder="1" applyAlignment="1">
      <alignment wrapText="1"/>
      <protection/>
    </xf>
    <xf numFmtId="0" fontId="0" fillId="0" borderId="28" xfId="45" applyFont="1" applyFill="1" applyBorder="1" applyAlignment="1">
      <alignment wrapText="1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left"/>
    </xf>
    <xf numFmtId="0" fontId="11" fillId="0" borderId="0" xfId="91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57" xfId="82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vertical="center" wrapText="1"/>
    </xf>
    <xf numFmtId="0" fontId="11" fillId="0" borderId="53" xfId="90" applyFont="1" applyFill="1" applyBorder="1" applyAlignment="1" applyProtection="1">
      <alignment horizontal="center" vertical="center"/>
      <protection locked="0"/>
    </xf>
    <xf numFmtId="0" fontId="11" fillId="0" borderId="54" xfId="9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0" xfId="45" applyFont="1" applyBorder="1" applyAlignment="1">
      <alignment horizontal="left" wrapText="1"/>
      <protection/>
    </xf>
    <xf numFmtId="0" fontId="11" fillId="0" borderId="51" xfId="45" applyFont="1" applyBorder="1" applyAlignment="1">
      <alignment horizontal="left" wrapText="1"/>
      <protection/>
    </xf>
    <xf numFmtId="0" fontId="11" fillId="0" borderId="75" xfId="45" applyFont="1" applyBorder="1" applyAlignment="1">
      <alignment horizontal="left" wrapText="1"/>
      <protection/>
    </xf>
    <xf numFmtId="0" fontId="11" fillId="0" borderId="37" xfId="45" applyFont="1" applyBorder="1" applyAlignment="1">
      <alignment horizontal="center" vertical="center" wrapText="1"/>
      <protection/>
    </xf>
    <xf numFmtId="0" fontId="11" fillId="0" borderId="22" xfId="45" applyFont="1" applyBorder="1" applyAlignment="1">
      <alignment horizontal="center" vertical="center" wrapText="1"/>
      <protection/>
    </xf>
    <xf numFmtId="0" fontId="11" fillId="0" borderId="61" xfId="45" applyFont="1" applyBorder="1" applyAlignment="1">
      <alignment horizontal="center" vertical="center" wrapText="1"/>
      <protection/>
    </xf>
    <xf numFmtId="0" fontId="20" fillId="0" borderId="0" xfId="47" applyFont="1" applyAlignment="1">
      <alignment horizontal="center"/>
      <protection/>
    </xf>
    <xf numFmtId="0" fontId="11" fillId="0" borderId="76" xfId="45" applyFont="1" applyBorder="1" applyAlignment="1">
      <alignment horizontal="left" wrapText="1"/>
      <protection/>
    </xf>
    <xf numFmtId="0" fontId="11" fillId="0" borderId="20" xfId="45" applyFont="1" applyBorder="1" applyAlignment="1">
      <alignment horizontal="center" vertical="center" wrapText="1"/>
      <protection/>
    </xf>
    <xf numFmtId="0" fontId="11" fillId="0" borderId="48" xfId="45" applyFont="1" applyBorder="1" applyAlignment="1">
      <alignment horizontal="center" vertical="center" wrapText="1"/>
      <protection/>
    </xf>
    <xf numFmtId="0" fontId="11" fillId="0" borderId="62" xfId="45" applyFont="1" applyBorder="1" applyAlignment="1">
      <alignment horizontal="center" vertical="center" wrapText="1"/>
      <protection/>
    </xf>
    <xf numFmtId="0" fontId="11" fillId="0" borderId="21" xfId="45" applyFont="1" applyBorder="1" applyAlignment="1">
      <alignment horizontal="center" vertical="center" wrapText="1"/>
      <protection/>
    </xf>
    <xf numFmtId="0" fontId="11" fillId="0" borderId="49" xfId="45" applyFont="1" applyBorder="1" applyAlignment="1">
      <alignment horizontal="center" vertical="center" wrapText="1"/>
      <protection/>
    </xf>
    <xf numFmtId="0" fontId="11" fillId="0" borderId="60" xfId="45" applyFont="1" applyBorder="1" applyAlignment="1">
      <alignment horizontal="center" vertical="center" wrapText="1"/>
      <protection/>
    </xf>
    <xf numFmtId="0" fontId="11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wrapText="1"/>
    </xf>
    <xf numFmtId="0" fontId="11" fillId="0" borderId="53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3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/>
    </xf>
    <xf numFmtId="0" fontId="3" fillId="0" borderId="21" xfId="82" applyNumberFormat="1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3" fillId="0" borderId="37" xfId="9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/>
    </xf>
    <xf numFmtId="0" fontId="11" fillId="0" borderId="3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11" fillId="0" borderId="37" xfId="0" applyFont="1" applyBorder="1" applyAlignment="1">
      <alignment horizontal="center" vertical="center" wrapText="1"/>
    </xf>
    <xf numFmtId="0" fontId="11" fillId="0" borderId="57" xfId="48" applyFont="1" applyBorder="1" applyAlignment="1">
      <alignment horizontal="center" vertical="center" wrapText="1"/>
      <protection/>
    </xf>
    <xf numFmtId="0" fontId="11" fillId="0" borderId="28" xfId="48" applyFont="1" applyBorder="1" applyAlignment="1">
      <alignment horizontal="center" vertical="center" wrapText="1"/>
      <protection/>
    </xf>
    <xf numFmtId="0" fontId="0" fillId="0" borderId="42" xfId="48" applyBorder="1" applyAlignment="1">
      <alignment horizontal="center" vertical="center" wrapText="1"/>
      <protection/>
    </xf>
    <xf numFmtId="0" fontId="20" fillId="0" borderId="0" xfId="48" applyFont="1" applyBorder="1" applyAlignment="1">
      <alignment horizontal="center" wrapText="1"/>
      <protection/>
    </xf>
    <xf numFmtId="0" fontId="21" fillId="0" borderId="0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 wrapText="1"/>
      <protection/>
    </xf>
    <xf numFmtId="0" fontId="22" fillId="0" borderId="0" xfId="48" applyFont="1" applyBorder="1" applyAlignment="1">
      <alignment horizontal="center"/>
      <protection/>
    </xf>
    <xf numFmtId="0" fontId="11" fillId="0" borderId="53" xfId="48" applyFont="1" applyBorder="1" applyAlignment="1">
      <alignment horizontal="center" vertical="center" wrapText="1"/>
      <protection/>
    </xf>
    <xf numFmtId="0" fontId="11" fillId="0" borderId="26" xfId="48" applyFont="1" applyBorder="1" applyAlignment="1">
      <alignment horizontal="center" vertical="center" wrapText="1"/>
      <protection/>
    </xf>
    <xf numFmtId="0" fontId="0" fillId="0" borderId="32" xfId="48" applyBorder="1" applyAlignment="1">
      <alignment horizontal="center" vertical="center"/>
      <protection/>
    </xf>
    <xf numFmtId="0" fontId="11" fillId="0" borderId="21" xfId="48" applyFont="1" applyBorder="1" applyAlignment="1">
      <alignment horizontal="center" vertical="center" wrapText="1"/>
      <protection/>
    </xf>
    <xf numFmtId="0" fontId="11" fillId="0" borderId="49" xfId="48" applyFont="1" applyBorder="1" applyAlignment="1">
      <alignment horizontal="center" vertical="center" wrapText="1"/>
      <protection/>
    </xf>
    <xf numFmtId="0" fontId="0" fillId="0" borderId="60" xfId="48" applyBorder="1" applyAlignment="1">
      <alignment horizontal="center" vertical="center"/>
      <protection/>
    </xf>
    <xf numFmtId="0" fontId="11" fillId="0" borderId="54" xfId="48" applyFont="1" applyBorder="1" applyAlignment="1">
      <alignment horizontal="center" vertical="center" wrapText="1"/>
      <protection/>
    </xf>
    <xf numFmtId="0" fontId="11" fillId="0" borderId="27" xfId="48" applyFont="1" applyBorder="1" applyAlignment="1">
      <alignment horizontal="center" vertical="center" wrapText="1"/>
      <protection/>
    </xf>
    <xf numFmtId="0" fontId="0" fillId="0" borderId="43" xfId="48" applyBorder="1" applyAlignment="1">
      <alignment horizontal="center" vertical="center"/>
      <protection/>
    </xf>
    <xf numFmtId="0" fontId="14" fillId="0" borderId="0" xfId="48" applyFont="1" applyAlignment="1">
      <alignment horizontal="center"/>
      <protection/>
    </xf>
    <xf numFmtId="0" fontId="23" fillId="0" borderId="76" xfId="48" applyFont="1" applyBorder="1" applyAlignment="1">
      <alignment horizontal="center"/>
      <protection/>
    </xf>
    <xf numFmtId="0" fontId="11" fillId="0" borderId="34" xfId="48" applyFont="1" applyBorder="1" applyAlignment="1">
      <alignment horizontal="center" vertical="center" wrapText="1"/>
      <protection/>
    </xf>
    <xf numFmtId="0" fontId="11" fillId="0" borderId="22" xfId="48" applyFont="1" applyBorder="1" applyAlignment="1">
      <alignment horizontal="center" vertical="center" wrapText="1"/>
      <protection/>
    </xf>
    <xf numFmtId="0" fontId="11" fillId="0" borderId="35" xfId="48" applyFont="1" applyBorder="1" applyAlignment="1">
      <alignment horizontal="center" vertical="center" wrapText="1"/>
      <protection/>
    </xf>
    <xf numFmtId="0" fontId="11" fillId="0" borderId="48" xfId="48" applyFont="1" applyBorder="1" applyAlignment="1">
      <alignment horizontal="center" vertical="center" wrapText="1"/>
      <protection/>
    </xf>
    <xf numFmtId="0" fontId="11" fillId="0" borderId="31" xfId="48" applyFont="1" applyBorder="1" applyAlignment="1">
      <alignment horizontal="center" vertical="center" wrapText="1"/>
      <protection/>
    </xf>
    <xf numFmtId="0" fontId="14" fillId="0" borderId="0" xfId="48" applyFont="1" applyBorder="1" applyAlignment="1">
      <alignment horizontal="center"/>
      <protection/>
    </xf>
    <xf numFmtId="0" fontId="14" fillId="0" borderId="76" xfId="48" applyFont="1" applyBorder="1" applyAlignment="1">
      <alignment horizontal="center"/>
      <protection/>
    </xf>
    <xf numFmtId="0" fontId="11" fillId="0" borderId="71" xfId="48" applyFont="1" applyBorder="1" applyAlignment="1">
      <alignment horizontal="center" vertical="center" wrapText="1"/>
      <protection/>
    </xf>
    <xf numFmtId="0" fontId="0" fillId="0" borderId="80" xfId="48" applyBorder="1" applyAlignment="1">
      <alignment horizontal="center" vertical="center"/>
      <protection/>
    </xf>
    <xf numFmtId="0" fontId="0" fillId="0" borderId="19" xfId="48" applyBorder="1" applyAlignment="1">
      <alignment horizontal="center" vertical="center"/>
      <protection/>
    </xf>
    <xf numFmtId="0" fontId="0" fillId="0" borderId="81" xfId="48" applyBorder="1" applyAlignment="1">
      <alignment horizontal="center" vertical="center"/>
      <protection/>
    </xf>
    <xf numFmtId="0" fontId="0" fillId="0" borderId="50" xfId="48" applyBorder="1" applyAlignment="1">
      <alignment horizontal="center" vertical="center"/>
      <protection/>
    </xf>
    <xf numFmtId="0" fontId="0" fillId="0" borderId="29" xfId="48" applyBorder="1" applyAlignment="1">
      <alignment horizontal="center" vertical="center"/>
      <protection/>
    </xf>
    <xf numFmtId="0" fontId="0" fillId="0" borderId="82" xfId="48" applyBorder="1" applyAlignment="1">
      <alignment horizontal="center" vertical="center"/>
      <protection/>
    </xf>
    <xf numFmtId="0" fontId="0" fillId="0" borderId="74" xfId="48" applyBorder="1" applyAlignment="1">
      <alignment horizontal="center" vertical="center"/>
      <protection/>
    </xf>
    <xf numFmtId="0" fontId="11" fillId="0" borderId="52" xfId="48" applyFont="1" applyBorder="1" applyAlignment="1">
      <alignment horizontal="center" vertical="center" wrapText="1"/>
      <protection/>
    </xf>
    <xf numFmtId="0" fontId="0" fillId="0" borderId="77" xfId="48" applyBorder="1" applyAlignment="1">
      <alignment horizontal="center" vertical="center" wrapText="1"/>
      <protection/>
    </xf>
    <xf numFmtId="0" fontId="0" fillId="0" borderId="73" xfId="48" applyBorder="1" applyAlignment="1">
      <alignment horizontal="center" vertical="center" wrapText="1"/>
      <protection/>
    </xf>
    <xf numFmtId="0" fontId="11" fillId="0" borderId="32" xfId="48" applyFont="1" applyBorder="1" applyAlignment="1">
      <alignment horizontal="center" vertical="center" wrapText="1"/>
      <protection/>
    </xf>
    <xf numFmtId="0" fontId="0" fillId="0" borderId="49" xfId="48" applyBorder="1" applyAlignment="1">
      <alignment horizontal="center" vertical="center"/>
      <protection/>
    </xf>
    <xf numFmtId="0" fontId="11" fillId="0" borderId="83" xfId="48" applyFont="1" applyBorder="1" applyAlignment="1">
      <alignment horizontal="center" vertical="center" wrapText="1"/>
      <protection/>
    </xf>
    <xf numFmtId="0" fontId="0" fillId="0" borderId="84" xfId="48" applyBorder="1" applyAlignment="1">
      <alignment horizontal="center" vertical="center"/>
      <protection/>
    </xf>
    <xf numFmtId="0" fontId="0" fillId="0" borderId="85" xfId="48" applyBorder="1" applyAlignment="1">
      <alignment horizontal="center" vertical="center"/>
      <protection/>
    </xf>
    <xf numFmtId="0" fontId="0" fillId="0" borderId="84" xfId="48" applyBorder="1" applyAlignment="1">
      <alignment horizontal="center" vertical="center" wrapText="1"/>
      <protection/>
    </xf>
    <xf numFmtId="0" fontId="0" fillId="0" borderId="85" xfId="48" applyBorder="1" applyAlignment="1">
      <alignment horizontal="center" vertical="center" wrapText="1"/>
      <protection/>
    </xf>
    <xf numFmtId="0" fontId="24" fillId="0" borderId="0" xfId="48" applyFont="1" applyAlignment="1">
      <alignment horizontal="right"/>
      <protection/>
    </xf>
    <xf numFmtId="0" fontId="0" fillId="0" borderId="80" xfId="48" applyBorder="1" applyAlignment="1">
      <alignment horizontal="center" vertical="center" wrapText="1"/>
      <protection/>
    </xf>
    <xf numFmtId="0" fontId="0" fillId="0" borderId="19" xfId="48" applyBorder="1" applyAlignment="1">
      <alignment horizontal="center" vertical="center" wrapText="1"/>
      <protection/>
    </xf>
    <xf numFmtId="0" fontId="0" fillId="0" borderId="81" xfId="48" applyBorder="1" applyAlignment="1">
      <alignment horizontal="center" vertical="center" wrapText="1"/>
      <protection/>
    </xf>
    <xf numFmtId="0" fontId="0" fillId="0" borderId="50" xfId="48" applyBorder="1" applyAlignment="1">
      <alignment horizontal="center" vertical="center" wrapText="1"/>
      <protection/>
    </xf>
    <xf numFmtId="0" fontId="0" fillId="0" borderId="29" xfId="48" applyBorder="1" applyAlignment="1">
      <alignment horizontal="center" vertical="center" wrapText="1"/>
      <protection/>
    </xf>
    <xf numFmtId="0" fontId="0" fillId="0" borderId="77" xfId="48" applyBorder="1" applyAlignment="1">
      <alignment horizontal="center" vertical="center"/>
      <protection/>
    </xf>
    <xf numFmtId="0" fontId="0" fillId="0" borderId="73" xfId="48" applyBorder="1" applyAlignment="1">
      <alignment horizontal="center" vertical="center"/>
      <protection/>
    </xf>
    <xf numFmtId="0" fontId="11" fillId="0" borderId="86" xfId="48" applyFont="1" applyBorder="1" applyAlignment="1">
      <alignment horizontal="center" vertical="center" wrapText="1"/>
      <protection/>
    </xf>
    <xf numFmtId="0" fontId="0" fillId="0" borderId="47" xfId="48" applyBorder="1" applyAlignment="1">
      <alignment horizontal="center" vertical="center"/>
      <protection/>
    </xf>
    <xf numFmtId="0" fontId="0" fillId="0" borderId="87" xfId="48" applyBorder="1" applyAlignment="1">
      <alignment horizontal="center" vertical="center"/>
      <protection/>
    </xf>
    <xf numFmtId="0" fontId="0" fillId="0" borderId="49" xfId="48" applyBorder="1" applyAlignment="1">
      <alignment horizontal="center" vertical="center" wrapText="1"/>
      <protection/>
    </xf>
    <xf numFmtId="0" fontId="0" fillId="0" borderId="60" xfId="48" applyBorder="1" applyAlignment="1">
      <alignment horizontal="center" vertical="center" wrapText="1"/>
      <protection/>
    </xf>
    <xf numFmtId="0" fontId="0" fillId="0" borderId="0" xfId="48" applyFont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26" xfId="48" applyBorder="1" applyAlignment="1">
      <alignment horizontal="center" vertical="center" wrapText="1"/>
      <protection/>
    </xf>
    <xf numFmtId="0" fontId="0" fillId="0" borderId="34" xfId="48" applyBorder="1" applyAlignment="1">
      <alignment horizontal="center" vertical="center" wrapText="1"/>
      <protection/>
    </xf>
    <xf numFmtId="0" fontId="11" fillId="0" borderId="57" xfId="48" applyFont="1" applyBorder="1" applyAlignment="1">
      <alignment horizontal="center" vertical="center"/>
      <protection/>
    </xf>
    <xf numFmtId="0" fontId="11" fillId="0" borderId="28" xfId="48" applyFont="1" applyBorder="1" applyAlignment="1">
      <alignment horizontal="center" vertical="center"/>
      <protection/>
    </xf>
    <xf numFmtId="0" fontId="0" fillId="0" borderId="31" xfId="48" applyBorder="1" applyAlignment="1">
      <alignment horizontal="center" vertical="center"/>
      <protection/>
    </xf>
    <xf numFmtId="0" fontId="0" fillId="0" borderId="53" xfId="48" applyBorder="1" applyAlignment="1">
      <alignment horizontal="center" vertical="center" wrapText="1"/>
      <protection/>
    </xf>
    <xf numFmtId="0" fontId="11" fillId="0" borderId="38" xfId="48" applyFont="1" applyBorder="1" applyAlignment="1">
      <alignment horizontal="left" wrapText="1"/>
      <protection/>
    </xf>
    <xf numFmtId="0" fontId="11" fillId="0" borderId="19" xfId="48" applyFont="1" applyBorder="1" applyAlignment="1">
      <alignment horizontal="left" wrapText="1"/>
      <protection/>
    </xf>
    <xf numFmtId="0" fontId="16" fillId="0" borderId="0" xfId="48" applyFont="1" applyAlignment="1">
      <alignment horizontal="center"/>
      <protection/>
    </xf>
    <xf numFmtId="0" fontId="26" fillId="0" borderId="0" xfId="48" applyFont="1" applyAlignment="1">
      <alignment horizontal="center"/>
      <protection/>
    </xf>
    <xf numFmtId="0" fontId="0" fillId="0" borderId="0" xfId="48" applyBorder="1" applyAlignment="1">
      <alignment horizontal="center"/>
      <protection/>
    </xf>
    <xf numFmtId="0" fontId="20" fillId="0" borderId="83" xfId="48" applyFont="1" applyBorder="1" applyAlignment="1">
      <alignment horizontal="center" vertical="center" wrapText="1"/>
      <protection/>
    </xf>
    <xf numFmtId="0" fontId="21" fillId="0" borderId="84" xfId="48" applyFont="1" applyBorder="1" applyAlignment="1">
      <alignment horizontal="center" vertical="center"/>
      <protection/>
    </xf>
    <xf numFmtId="0" fontId="21" fillId="0" borderId="85" xfId="48" applyFont="1" applyBorder="1" applyAlignment="1">
      <alignment horizontal="center" vertical="center"/>
      <protection/>
    </xf>
    <xf numFmtId="0" fontId="20" fillId="0" borderId="32" xfId="48" applyFont="1" applyBorder="1" applyAlignment="1">
      <alignment horizontal="center" vertical="center" wrapText="1"/>
      <protection/>
    </xf>
    <xf numFmtId="0" fontId="21" fillId="0" borderId="49" xfId="48" applyFont="1" applyBorder="1" applyAlignment="1">
      <alignment horizontal="center" vertical="center"/>
      <protection/>
    </xf>
    <xf numFmtId="0" fontId="21" fillId="0" borderId="60" xfId="48" applyFont="1" applyBorder="1" applyAlignment="1">
      <alignment horizontal="center" vertical="center"/>
      <protection/>
    </xf>
    <xf numFmtId="0" fontId="20" fillId="0" borderId="52" xfId="48" applyFont="1" applyBorder="1" applyAlignment="1">
      <alignment horizontal="center" vertical="center" wrapText="1"/>
      <protection/>
    </xf>
    <xf numFmtId="0" fontId="21" fillId="0" borderId="77" xfId="48" applyFont="1" applyBorder="1" applyAlignment="1">
      <alignment horizontal="center" vertical="center"/>
      <protection/>
    </xf>
    <xf numFmtId="0" fontId="21" fillId="0" borderId="73" xfId="48" applyFont="1" applyBorder="1" applyAlignment="1">
      <alignment horizontal="center" vertical="center"/>
      <protection/>
    </xf>
    <xf numFmtId="0" fontId="20" fillId="0" borderId="86" xfId="48" applyFont="1" applyBorder="1" applyAlignment="1">
      <alignment horizontal="center" vertical="center" wrapText="1"/>
      <protection/>
    </xf>
    <xf numFmtId="0" fontId="21" fillId="0" borderId="47" xfId="48" applyFont="1" applyBorder="1" applyAlignment="1">
      <alignment horizontal="center" vertical="center"/>
      <protection/>
    </xf>
    <xf numFmtId="0" fontId="21" fillId="0" borderId="87" xfId="48" applyFont="1" applyBorder="1" applyAlignment="1">
      <alignment horizontal="center" vertical="center"/>
      <protection/>
    </xf>
    <xf numFmtId="0" fontId="20" fillId="0" borderId="53" xfId="48" applyFont="1" applyBorder="1" applyAlignment="1">
      <alignment horizontal="center" vertical="center" wrapText="1"/>
      <protection/>
    </xf>
    <xf numFmtId="0" fontId="21" fillId="0" borderId="53" xfId="48" applyFont="1" applyBorder="1" applyAlignment="1">
      <alignment horizontal="center" vertical="center" wrapText="1"/>
      <protection/>
    </xf>
    <xf numFmtId="0" fontId="21" fillId="0" borderId="26" xfId="48" applyFont="1" applyBorder="1" applyAlignment="1">
      <alignment horizontal="center" vertical="center" wrapText="1"/>
      <protection/>
    </xf>
    <xf numFmtId="0" fontId="20" fillId="0" borderId="80" xfId="48" applyFont="1" applyBorder="1" applyAlignment="1">
      <alignment horizontal="center" vertical="center" wrapText="1"/>
      <protection/>
    </xf>
    <xf numFmtId="0" fontId="21" fillId="0" borderId="80" xfId="48" applyFont="1" applyBorder="1" applyAlignment="1">
      <alignment horizontal="center" vertical="center" wrapText="1"/>
      <protection/>
    </xf>
    <xf numFmtId="0" fontId="21" fillId="0" borderId="19" xfId="48" applyFont="1" applyBorder="1" applyAlignment="1">
      <alignment horizontal="center" vertical="center" wrapText="1"/>
      <protection/>
    </xf>
    <xf numFmtId="0" fontId="21" fillId="0" borderId="50" xfId="48" applyFont="1" applyBorder="1" applyAlignment="1">
      <alignment horizontal="center" vertical="center" wrapText="1"/>
      <protection/>
    </xf>
    <xf numFmtId="0" fontId="21" fillId="0" borderId="29" xfId="48" applyFont="1" applyBorder="1" applyAlignment="1">
      <alignment horizontal="center" vertical="center" wrapText="1"/>
      <protection/>
    </xf>
    <xf numFmtId="0" fontId="20" fillId="0" borderId="71" xfId="48" applyFont="1" applyBorder="1" applyAlignment="1">
      <alignment horizontal="center" vertical="center" wrapText="1"/>
      <protection/>
    </xf>
    <xf numFmtId="0" fontId="21" fillId="0" borderId="81" xfId="48" applyFont="1" applyBorder="1" applyAlignment="1">
      <alignment horizontal="center" vertical="center" wrapText="1"/>
      <protection/>
    </xf>
    <xf numFmtId="0" fontId="20" fillId="0" borderId="26" xfId="48" applyFont="1" applyBorder="1" applyAlignment="1">
      <alignment horizontal="center" vertical="center" wrapText="1"/>
      <protection/>
    </xf>
    <xf numFmtId="0" fontId="21" fillId="0" borderId="34" xfId="48" applyFont="1" applyBorder="1" applyAlignment="1">
      <alignment horizontal="center" vertical="center" wrapText="1"/>
      <protection/>
    </xf>
    <xf numFmtId="0" fontId="21" fillId="0" borderId="77" xfId="48" applyFont="1" applyBorder="1" applyAlignment="1">
      <alignment horizontal="center" vertical="center" wrapText="1"/>
      <protection/>
    </xf>
    <xf numFmtId="0" fontId="21" fillId="0" borderId="73" xfId="48" applyFont="1" applyBorder="1" applyAlignment="1">
      <alignment horizontal="center" vertical="center" wrapText="1"/>
      <protection/>
    </xf>
    <xf numFmtId="0" fontId="21" fillId="0" borderId="84" xfId="48" applyFont="1" applyBorder="1" applyAlignment="1">
      <alignment horizontal="center" vertical="center" wrapText="1"/>
      <protection/>
    </xf>
    <xf numFmtId="0" fontId="21" fillId="0" borderId="85" xfId="48" applyFont="1" applyBorder="1" applyAlignment="1">
      <alignment horizontal="center" vertical="center" wrapText="1"/>
      <protection/>
    </xf>
    <xf numFmtId="0" fontId="21" fillId="0" borderId="49" xfId="48" applyFont="1" applyBorder="1" applyAlignment="1">
      <alignment horizontal="center" vertical="center" wrapText="1"/>
      <protection/>
    </xf>
    <xf numFmtId="0" fontId="21" fillId="0" borderId="60" xfId="48" applyFont="1" applyBorder="1" applyAlignment="1">
      <alignment horizontal="center" vertical="center" wrapText="1"/>
      <protection/>
    </xf>
    <xf numFmtId="0" fontId="20" fillId="0" borderId="57" xfId="48" applyFont="1" applyBorder="1" applyAlignment="1">
      <alignment horizontal="center" vertical="center"/>
      <protection/>
    </xf>
    <xf numFmtId="0" fontId="20" fillId="0" borderId="28" xfId="48" applyFont="1" applyBorder="1" applyAlignment="1">
      <alignment horizontal="center" vertical="center"/>
      <protection/>
    </xf>
    <xf numFmtId="0" fontId="21" fillId="0" borderId="31" xfId="48" applyFont="1" applyBorder="1" applyAlignment="1">
      <alignment horizontal="center" vertical="center"/>
      <protection/>
    </xf>
    <xf numFmtId="0" fontId="21" fillId="0" borderId="80" xfId="48" applyFont="1" applyBorder="1" applyAlignment="1">
      <alignment horizontal="center" vertical="center"/>
      <protection/>
    </xf>
    <xf numFmtId="0" fontId="21" fillId="0" borderId="82" xfId="48" applyFont="1" applyBorder="1" applyAlignment="1">
      <alignment horizontal="center" vertical="center"/>
      <protection/>
    </xf>
    <xf numFmtId="0" fontId="21" fillId="0" borderId="81" xfId="48" applyFont="1" applyBorder="1" applyAlignment="1">
      <alignment horizontal="center" vertical="center"/>
      <protection/>
    </xf>
    <xf numFmtId="0" fontId="21" fillId="0" borderId="50" xfId="48" applyFont="1" applyBorder="1" applyAlignment="1">
      <alignment horizontal="center" vertical="center"/>
      <protection/>
    </xf>
    <xf numFmtId="0" fontId="21" fillId="0" borderId="74" xfId="48" applyFont="1" applyBorder="1" applyAlignment="1">
      <alignment horizontal="center" vertical="center"/>
      <protection/>
    </xf>
    <xf numFmtId="0" fontId="21" fillId="0" borderId="19" xfId="48" applyFont="1" applyBorder="1" applyAlignment="1">
      <alignment horizontal="center" vertical="center"/>
      <protection/>
    </xf>
    <xf numFmtId="0" fontId="21" fillId="0" borderId="29" xfId="48" applyFont="1" applyBorder="1" applyAlignment="1">
      <alignment horizontal="center" vertical="center"/>
      <protection/>
    </xf>
    <xf numFmtId="0" fontId="20" fillId="0" borderId="88" xfId="48" applyFont="1" applyBorder="1" applyAlignment="1">
      <alignment horizontal="center" vertical="center" wrapText="1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76" xfId="48" applyFont="1" applyBorder="1" applyAlignment="1">
      <alignment horizontal="center" vertical="center" wrapText="1"/>
      <protection/>
    </xf>
    <xf numFmtId="0" fontId="20" fillId="0" borderId="70" xfId="48" applyFont="1" applyBorder="1" applyAlignment="1">
      <alignment horizontal="left" wrapText="1"/>
      <protection/>
    </xf>
    <xf numFmtId="0" fontId="20" fillId="0" borderId="0" xfId="48" applyFont="1" applyBorder="1" applyAlignment="1">
      <alignment horizontal="left" wrapText="1"/>
      <protection/>
    </xf>
    <xf numFmtId="0" fontId="20" fillId="0" borderId="47" xfId="48" applyFont="1" applyBorder="1" applyAlignment="1">
      <alignment horizontal="left" wrapText="1"/>
      <protection/>
    </xf>
    <xf numFmtId="0" fontId="20" fillId="0" borderId="48" xfId="48" applyFont="1" applyBorder="1" applyAlignment="1">
      <alignment horizontal="left" wrapText="1"/>
      <protection/>
    </xf>
    <xf numFmtId="0" fontId="20" fillId="0" borderId="49" xfId="48" applyFont="1" applyBorder="1" applyAlignment="1">
      <alignment horizontal="left" wrapText="1"/>
      <protection/>
    </xf>
    <xf numFmtId="0" fontId="20" fillId="0" borderId="22" xfId="48" applyFont="1" applyBorder="1" applyAlignment="1">
      <alignment horizontal="left" wrapText="1"/>
      <protection/>
    </xf>
    <xf numFmtId="0" fontId="20" fillId="0" borderId="89" xfId="48" applyFont="1" applyBorder="1" applyAlignment="1">
      <alignment horizontal="left" wrapText="1"/>
      <protection/>
    </xf>
    <xf numFmtId="0" fontId="20" fillId="0" borderId="78" xfId="48" applyFont="1" applyBorder="1" applyAlignment="1">
      <alignment horizontal="left" wrapText="1"/>
      <protection/>
    </xf>
    <xf numFmtId="0" fontId="20" fillId="0" borderId="90" xfId="48" applyFont="1" applyBorder="1" applyAlignment="1">
      <alignment horizontal="left" wrapText="1"/>
      <protection/>
    </xf>
    <xf numFmtId="0" fontId="20" fillId="0" borderId="0" xfId="48" applyFont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20" fillId="0" borderId="39" xfId="48" applyFont="1" applyBorder="1" applyAlignment="1">
      <alignment horizontal="left" wrapText="1"/>
      <protection/>
    </xf>
    <xf numFmtId="0" fontId="20" fillId="0" borderId="50" xfId="48" applyFont="1" applyBorder="1" applyAlignment="1">
      <alignment horizontal="left" wrapText="1"/>
      <protection/>
    </xf>
    <xf numFmtId="0" fontId="20" fillId="0" borderId="74" xfId="48" applyFont="1" applyBorder="1" applyAlignment="1">
      <alignment horizontal="left" wrapText="1"/>
      <protection/>
    </xf>
    <xf numFmtId="0" fontId="20" fillId="0" borderId="38" xfId="48" applyFont="1" applyBorder="1" applyAlignment="1">
      <alignment horizontal="left" wrapText="1"/>
      <protection/>
    </xf>
    <xf numFmtId="0" fontId="20" fillId="0" borderId="80" xfId="48" applyFont="1" applyBorder="1" applyAlignment="1">
      <alignment horizontal="left" wrapText="1"/>
      <protection/>
    </xf>
    <xf numFmtId="0" fontId="20" fillId="0" borderId="82" xfId="48" applyFont="1" applyBorder="1" applyAlignment="1">
      <alignment horizontal="left" wrapText="1"/>
      <protection/>
    </xf>
    <xf numFmtId="0" fontId="11" fillId="0" borderId="80" xfId="48" applyFont="1" applyBorder="1" applyAlignment="1">
      <alignment horizontal="left" wrapText="1"/>
      <protection/>
    </xf>
    <xf numFmtId="0" fontId="11" fillId="0" borderId="82" xfId="48" applyFont="1" applyBorder="1" applyAlignment="1">
      <alignment horizontal="left" wrapText="1"/>
      <protection/>
    </xf>
    <xf numFmtId="0" fontId="28" fillId="0" borderId="0" xfId="48" applyFont="1" applyAlignment="1">
      <alignment horizontal="center"/>
      <protection/>
    </xf>
    <xf numFmtId="0" fontId="27" fillId="0" borderId="0" xfId="48" applyFont="1" applyAlignment="1">
      <alignment horizontal="center"/>
      <protection/>
    </xf>
    <xf numFmtId="0" fontId="11" fillId="0" borderId="70" xfId="48" applyFont="1" applyBorder="1" applyAlignment="1">
      <alignment horizontal="left" wrapText="1"/>
      <protection/>
    </xf>
    <xf numFmtId="0" fontId="11" fillId="0" borderId="0" xfId="48" applyFont="1" applyBorder="1" applyAlignment="1">
      <alignment horizontal="left" wrapText="1"/>
      <protection/>
    </xf>
    <xf numFmtId="0" fontId="11" fillId="0" borderId="47" xfId="48" applyFont="1" applyBorder="1" applyAlignment="1">
      <alignment horizontal="left" wrapText="1"/>
      <protection/>
    </xf>
    <xf numFmtId="0" fontId="11" fillId="0" borderId="89" xfId="48" applyFont="1" applyBorder="1" applyAlignment="1">
      <alignment horizontal="left" wrapText="1"/>
      <protection/>
    </xf>
    <xf numFmtId="0" fontId="11" fillId="0" borderId="78" xfId="48" applyFont="1" applyBorder="1" applyAlignment="1">
      <alignment horizontal="left" wrapText="1"/>
      <protection/>
    </xf>
    <xf numFmtId="0" fontId="11" fillId="0" borderId="90" xfId="48" applyFont="1" applyBorder="1" applyAlignment="1">
      <alignment horizontal="left" wrapText="1"/>
      <protection/>
    </xf>
    <xf numFmtId="0" fontId="11" fillId="0" borderId="20" xfId="48" applyFont="1" applyBorder="1" applyAlignment="1">
      <alignment horizontal="left" wrapText="1"/>
      <protection/>
    </xf>
    <xf numFmtId="0" fontId="11" fillId="0" borderId="21" xfId="48" applyFont="1" applyBorder="1" applyAlignment="1">
      <alignment horizontal="left" wrapText="1"/>
      <protection/>
    </xf>
    <xf numFmtId="0" fontId="11" fillId="0" borderId="37" xfId="48" applyFont="1" applyBorder="1" applyAlignment="1">
      <alignment horizontal="left" wrapText="1"/>
      <protection/>
    </xf>
    <xf numFmtId="0" fontId="14" fillId="0" borderId="0" xfId="46" applyFont="1" applyFill="1" applyBorder="1" applyAlignment="1">
      <alignment horizontal="center"/>
      <protection/>
    </xf>
    <xf numFmtId="0" fontId="15" fillId="0" borderId="0" xfId="46" applyFont="1" applyFill="1" applyBorder="1" applyAlignment="1">
      <alignment/>
      <protection/>
    </xf>
    <xf numFmtId="0" fontId="16" fillId="0" borderId="0" xfId="46" applyFont="1" applyFill="1" applyBorder="1" applyAlignment="1">
      <alignment horizontal="center"/>
      <protection/>
    </xf>
    <xf numFmtId="0" fontId="13" fillId="0" borderId="0" xfId="46" applyFill="1" applyBorder="1" applyAlignment="1">
      <alignment/>
      <protection/>
    </xf>
    <xf numFmtId="0" fontId="10" fillId="0" borderId="91" xfId="46" applyFont="1" applyFill="1" applyBorder="1" applyAlignment="1">
      <alignment/>
      <protection/>
    </xf>
    <xf numFmtId="0" fontId="10" fillId="0" borderId="92" xfId="46" applyFont="1" applyFill="1" applyBorder="1" applyAlignment="1">
      <alignment/>
      <protection/>
    </xf>
    <xf numFmtId="0" fontId="10" fillId="0" borderId="89" xfId="46" applyFont="1" applyFill="1" applyBorder="1" applyAlignment="1">
      <alignment horizontal="center"/>
      <protection/>
    </xf>
    <xf numFmtId="0" fontId="10" fillId="0" borderId="93" xfId="46" applyFont="1" applyFill="1" applyBorder="1" applyAlignment="1">
      <alignment horizontal="center"/>
      <protection/>
    </xf>
    <xf numFmtId="0" fontId="17" fillId="0" borderId="57" xfId="46" applyFont="1" applyFill="1" applyBorder="1" applyAlignment="1">
      <alignment horizontal="center"/>
      <protection/>
    </xf>
    <xf numFmtId="0" fontId="17" fillId="0" borderId="53" xfId="46" applyFont="1" applyFill="1" applyBorder="1" applyAlignment="1">
      <alignment horizontal="center"/>
      <protection/>
    </xf>
    <xf numFmtId="0" fontId="17" fillId="0" borderId="54" xfId="46" applyFont="1" applyFill="1" applyBorder="1" applyAlignment="1">
      <alignment horizontal="center"/>
      <protection/>
    </xf>
    <xf numFmtId="0" fontId="17" fillId="0" borderId="89" xfId="46" applyFont="1" applyFill="1" applyBorder="1" applyAlignment="1">
      <alignment horizontal="center"/>
      <protection/>
    </xf>
    <xf numFmtId="0" fontId="17" fillId="0" borderId="78" xfId="46" applyFont="1" applyFill="1" applyBorder="1" applyAlignment="1">
      <alignment horizontal="center"/>
      <protection/>
    </xf>
    <xf numFmtId="0" fontId="17" fillId="0" borderId="90" xfId="46" applyFont="1" applyFill="1" applyBorder="1" applyAlignment="1">
      <alignment horizontal="center"/>
      <protection/>
    </xf>
    <xf numFmtId="0" fontId="17" fillId="0" borderId="56" xfId="46" applyFont="1" applyFill="1" applyBorder="1" applyAlignment="1">
      <alignment horizontal="center"/>
      <protection/>
    </xf>
    <xf numFmtId="0" fontId="17" fillId="0" borderId="69" xfId="46" applyFont="1" applyFill="1" applyBorder="1" applyAlignment="1">
      <alignment horizontal="center"/>
      <protection/>
    </xf>
    <xf numFmtId="0" fontId="17" fillId="0" borderId="36" xfId="46" applyFont="1" applyFill="1" applyBorder="1" applyAlignment="1">
      <alignment horizontal="center" wrapText="1"/>
      <protection/>
    </xf>
    <xf numFmtId="0" fontId="17" fillId="0" borderId="64" xfId="46" applyFont="1" applyFill="1" applyBorder="1" applyAlignment="1">
      <alignment horizontal="center" wrapText="1"/>
      <protection/>
    </xf>
    <xf numFmtId="0" fontId="11" fillId="0" borderId="89" xfId="45" applyFont="1" applyBorder="1" applyAlignment="1">
      <alignment wrapText="1"/>
      <protection/>
    </xf>
    <xf numFmtId="0" fontId="67" fillId="0" borderId="78" xfId="45" applyFont="1" applyBorder="1" applyAlignment="1">
      <alignment/>
      <protection/>
    </xf>
    <xf numFmtId="0" fontId="67" fillId="0" borderId="90" xfId="45" applyFont="1" applyBorder="1" applyAlignment="1">
      <alignment/>
      <protection/>
    </xf>
    <xf numFmtId="0" fontId="11" fillId="0" borderId="0" xfId="48" applyFont="1" applyAlignment="1">
      <alignment horizontal="center"/>
      <protection/>
    </xf>
    <xf numFmtId="0" fontId="48" fillId="0" borderId="78" xfId="45" applyBorder="1" applyAlignment="1">
      <alignment/>
      <protection/>
    </xf>
    <xf numFmtId="0" fontId="48" fillId="0" borderId="90" xfId="45" applyBorder="1" applyAlignment="1">
      <alignment/>
      <protection/>
    </xf>
    <xf numFmtId="0" fontId="11" fillId="0" borderId="39" xfId="45" applyFont="1" applyBorder="1" applyAlignment="1">
      <alignment horizontal="left" wrapText="1"/>
      <protection/>
    </xf>
    <xf numFmtId="0" fontId="11" fillId="0" borderId="50" xfId="45" applyFont="1" applyBorder="1" applyAlignment="1">
      <alignment horizontal="left" wrapText="1"/>
      <protection/>
    </xf>
    <xf numFmtId="0" fontId="11" fillId="0" borderId="74" xfId="45" applyFont="1" applyBorder="1" applyAlignment="1">
      <alignment horizontal="left" wrapText="1"/>
      <protection/>
    </xf>
    <xf numFmtId="0" fontId="11" fillId="0" borderId="89" xfId="45" applyFont="1" applyBorder="1" applyAlignment="1">
      <alignment horizontal="left" wrapText="1"/>
      <protection/>
    </xf>
    <xf numFmtId="0" fontId="11" fillId="0" borderId="78" xfId="45" applyFont="1" applyBorder="1" applyAlignment="1">
      <alignment horizontal="left" wrapText="1"/>
      <protection/>
    </xf>
    <xf numFmtId="0" fontId="11" fillId="0" borderId="90" xfId="45" applyFont="1" applyBorder="1" applyAlignment="1">
      <alignment horizontal="left" wrapText="1"/>
      <protection/>
    </xf>
  </cellXfs>
  <cellStyles count="9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 2 2 2" xfId="47"/>
    <cellStyle name="normálne 2 3" xfId="48"/>
    <cellStyle name="normálne 3" xfId="49"/>
    <cellStyle name="Percent" xfId="50"/>
    <cellStyle name="percentá 2" xfId="51"/>
    <cellStyle name="Followed Hyperlink" xfId="52"/>
    <cellStyle name="Poznámka" xfId="53"/>
    <cellStyle name="Prepojená bunka" xfId="54"/>
    <cellStyle name="SAPBEXaggData" xfId="55"/>
    <cellStyle name="SAPBEXaggDataEmph" xfId="56"/>
    <cellStyle name="SAPBEXaggItem" xfId="57"/>
    <cellStyle name="SAPBEXaggItemX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chaText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  <cellStyle name="Spolu" xfId="93"/>
    <cellStyle name="Text upozornenia" xfId="94"/>
    <cellStyle name="Titul" xfId="95"/>
    <cellStyle name="Vstup" xfId="96"/>
    <cellStyle name="Výpočet" xfId="97"/>
    <cellStyle name="Výstup" xfId="98"/>
    <cellStyle name="Vysvetľujúci text" xfId="99"/>
    <cellStyle name="Zlá" xfId="100"/>
    <cellStyle name="Zvýraznenie1" xfId="101"/>
    <cellStyle name="Zvýraznenie2" xfId="102"/>
    <cellStyle name="Zvýraznenie3" xfId="103"/>
    <cellStyle name="Zvýraznenie4" xfId="104"/>
    <cellStyle name="Zvýraznenie5" xfId="105"/>
    <cellStyle name="Zvýraznenie6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124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13</v>
      </c>
      <c r="C4" t="s">
        <v>131</v>
      </c>
      <c r="D4" t="b">
        <v>1</v>
      </c>
      <c r="E4" t="b">
        <v>1</v>
      </c>
      <c r="F4" t="s">
        <v>71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161</v>
      </c>
      <c r="AG4" s="1" t="s">
        <v>18</v>
      </c>
      <c r="AH4" s="1" t="s">
        <v>7</v>
      </c>
      <c r="AI4" s="1" t="s">
        <v>1</v>
      </c>
      <c r="AJ4" s="1" t="s">
        <v>1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19</v>
      </c>
      <c r="AS4" s="1" t="s">
        <v>7</v>
      </c>
      <c r="AT4" s="1" t="s">
        <v>12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14</v>
      </c>
      <c r="AZ4" s="1" t="s">
        <v>161</v>
      </c>
      <c r="BA4" s="1" t="s">
        <v>15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13</v>
      </c>
      <c r="BK4" s="1" t="s">
        <v>17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161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17</v>
      </c>
      <c r="CJ4" s="1" t="s">
        <v>7</v>
      </c>
      <c r="CK4" s="1" t="s">
        <v>7</v>
      </c>
      <c r="CL4" s="1" t="s">
        <v>7</v>
      </c>
      <c r="CM4">
        <v>7</v>
      </c>
      <c r="CN4" s="1" t="s">
        <v>161</v>
      </c>
      <c r="CO4" s="1" t="s">
        <v>164</v>
      </c>
      <c r="CP4" s="1" t="s">
        <v>27</v>
      </c>
      <c r="CQ4" s="1" t="s">
        <v>11</v>
      </c>
      <c r="CR4" s="1" t="s">
        <v>7</v>
      </c>
      <c r="CS4" s="1" t="s">
        <v>28</v>
      </c>
      <c r="CT4" s="1" t="s">
        <v>7</v>
      </c>
      <c r="CU4" s="1" t="s">
        <v>29</v>
      </c>
      <c r="CV4" s="1" t="s">
        <v>1</v>
      </c>
      <c r="CW4" s="1" t="s">
        <v>7</v>
      </c>
      <c r="CX4" s="1" t="s">
        <v>7</v>
      </c>
      <c r="CY4" s="1" t="s">
        <v>7</v>
      </c>
      <c r="CZ4" s="1" t="s">
        <v>7</v>
      </c>
      <c r="DG4">
        <v>7</v>
      </c>
      <c r="DH4" s="1" t="s">
        <v>23</v>
      </c>
      <c r="DI4" s="1" t="s">
        <v>20</v>
      </c>
      <c r="DJ4" s="1" t="s">
        <v>21</v>
      </c>
      <c r="DK4" s="1" t="s">
        <v>17</v>
      </c>
      <c r="DL4" s="1" t="s">
        <v>1</v>
      </c>
      <c r="DM4" s="1" t="s">
        <v>3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17</v>
      </c>
      <c r="DU4" s="1" t="s">
        <v>7</v>
      </c>
      <c r="EA4">
        <v>7</v>
      </c>
      <c r="EB4" s="1" t="s">
        <v>164</v>
      </c>
      <c r="EC4" s="1" t="s">
        <v>61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12</v>
      </c>
      <c r="EJ4" s="1" t="s">
        <v>1</v>
      </c>
      <c r="EK4" s="1" t="s">
        <v>62</v>
      </c>
      <c r="EL4" s="1" t="s">
        <v>8</v>
      </c>
      <c r="EM4" s="1" t="s">
        <v>7</v>
      </c>
      <c r="EN4" s="1" t="s">
        <v>7</v>
      </c>
      <c r="FY4">
        <v>7</v>
      </c>
      <c r="FZ4" s="1" t="s">
        <v>128</v>
      </c>
      <c r="GA4" s="1" t="s">
        <v>3</v>
      </c>
      <c r="GB4" s="1" t="s">
        <v>28</v>
      </c>
      <c r="GC4" s="1" t="s">
        <v>5</v>
      </c>
      <c r="GD4" s="1" t="s">
        <v>6</v>
      </c>
      <c r="GE4" s="1" t="s">
        <v>228</v>
      </c>
      <c r="GF4" s="1" t="s">
        <v>227</v>
      </c>
      <c r="GG4" s="1" t="s">
        <v>7</v>
      </c>
      <c r="GH4" s="1" t="s">
        <v>7</v>
      </c>
      <c r="GI4" s="1" t="s">
        <v>229</v>
      </c>
      <c r="GJ4" s="1" t="s">
        <v>227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214</v>
      </c>
      <c r="GP4" s="1" t="s">
        <v>215</v>
      </c>
      <c r="GQ4" s="1" t="s">
        <v>7</v>
      </c>
      <c r="GR4" s="1" t="s">
        <v>7</v>
      </c>
      <c r="GS4" s="1" t="s">
        <v>10</v>
      </c>
      <c r="GT4" s="1" t="s">
        <v>228</v>
      </c>
      <c r="HW4">
        <v>7</v>
      </c>
      <c r="HX4" s="1" t="s">
        <v>40</v>
      </c>
      <c r="HY4" s="1" t="s">
        <v>168</v>
      </c>
    </row>
    <row r="5" spans="2:233" ht="12.75">
      <c r="B5">
        <v>9</v>
      </c>
      <c r="C5" t="s">
        <v>141</v>
      </c>
      <c r="D5" t="b">
        <v>1</v>
      </c>
      <c r="E5" t="b">
        <v>1</v>
      </c>
      <c r="F5" t="s">
        <v>73</v>
      </c>
      <c r="G5">
        <v>2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20</v>
      </c>
      <c r="AG5" s="1" t="s">
        <v>21</v>
      </c>
      <c r="AH5" s="1" t="s">
        <v>1</v>
      </c>
      <c r="AI5" s="1" t="s">
        <v>7</v>
      </c>
      <c r="AJ5" s="1" t="s">
        <v>22</v>
      </c>
      <c r="AK5" s="1" t="s">
        <v>11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187</v>
      </c>
      <c r="AU5" s="1" t="s">
        <v>7</v>
      </c>
      <c r="AV5" s="1" t="s">
        <v>7</v>
      </c>
      <c r="AW5" s="1" t="s">
        <v>7</v>
      </c>
      <c r="AX5" s="1" t="s">
        <v>13</v>
      </c>
      <c r="AY5" s="1" t="s">
        <v>14</v>
      </c>
      <c r="AZ5" s="1" t="s">
        <v>20</v>
      </c>
      <c r="BA5" s="1" t="s">
        <v>15</v>
      </c>
      <c r="BB5" s="1" t="s">
        <v>7</v>
      </c>
      <c r="BC5" s="1" t="s">
        <v>7</v>
      </c>
      <c r="BD5" s="1" t="s">
        <v>16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13</v>
      </c>
      <c r="BK5" s="1" t="s">
        <v>17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8</v>
      </c>
      <c r="CB5" s="1" t="s">
        <v>162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17</v>
      </c>
      <c r="CJ5" s="1" t="s">
        <v>7</v>
      </c>
      <c r="CK5" s="1" t="s">
        <v>7</v>
      </c>
      <c r="CL5" s="1" t="s">
        <v>7</v>
      </c>
      <c r="CM5">
        <v>7</v>
      </c>
      <c r="CN5" s="1" t="s">
        <v>161</v>
      </c>
      <c r="CO5" s="1" t="s">
        <v>165</v>
      </c>
      <c r="CP5" s="1" t="s">
        <v>30</v>
      </c>
      <c r="CQ5" s="1" t="s">
        <v>25</v>
      </c>
      <c r="CR5" s="1" t="s">
        <v>7</v>
      </c>
      <c r="CS5" s="1" t="s">
        <v>28</v>
      </c>
      <c r="CT5" s="1" t="s">
        <v>7</v>
      </c>
      <c r="CU5" s="1" t="s">
        <v>29</v>
      </c>
      <c r="CV5" s="1" t="s">
        <v>1</v>
      </c>
      <c r="CW5" s="1" t="s">
        <v>7</v>
      </c>
      <c r="CX5" s="1" t="s">
        <v>7</v>
      </c>
      <c r="CY5" s="1" t="s">
        <v>7</v>
      </c>
      <c r="CZ5" s="1" t="s">
        <v>7</v>
      </c>
      <c r="DG5">
        <v>6</v>
      </c>
      <c r="DH5" s="1" t="s">
        <v>23</v>
      </c>
      <c r="DI5" s="1" t="s">
        <v>20</v>
      </c>
      <c r="DJ5" s="1" t="s">
        <v>21</v>
      </c>
      <c r="DK5" s="1" t="s">
        <v>17</v>
      </c>
      <c r="DL5" s="1" t="s">
        <v>1</v>
      </c>
      <c r="DM5" s="1" t="s">
        <v>3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17</v>
      </c>
      <c r="DU5" s="1" t="s">
        <v>7</v>
      </c>
      <c r="EA5">
        <v>7</v>
      </c>
      <c r="EB5" s="1" t="s">
        <v>165</v>
      </c>
      <c r="EC5" s="1" t="s">
        <v>61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12</v>
      </c>
      <c r="EJ5" s="1" t="s">
        <v>1</v>
      </c>
      <c r="EK5" s="1" t="s">
        <v>63</v>
      </c>
      <c r="EL5" s="1" t="s">
        <v>8</v>
      </c>
      <c r="EM5" s="1" t="s">
        <v>7</v>
      </c>
      <c r="EN5" s="1" t="s">
        <v>7</v>
      </c>
      <c r="FY5">
        <v>7</v>
      </c>
      <c r="FZ5" s="1" t="s">
        <v>2</v>
      </c>
      <c r="GA5" s="1" t="s">
        <v>3</v>
      </c>
      <c r="GB5" s="1" t="s">
        <v>4</v>
      </c>
      <c r="GC5" s="1" t="s">
        <v>5</v>
      </c>
      <c r="GD5" s="1" t="s">
        <v>6</v>
      </c>
      <c r="GE5" s="1" t="s">
        <v>225</v>
      </c>
      <c r="GF5" s="1" t="s">
        <v>226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216</v>
      </c>
      <c r="GP5" s="1" t="s">
        <v>215</v>
      </c>
      <c r="GQ5" s="1" t="s">
        <v>7</v>
      </c>
      <c r="GR5" s="1" t="s">
        <v>7</v>
      </c>
      <c r="GS5" s="1" t="s">
        <v>9</v>
      </c>
      <c r="GT5" s="1" t="s">
        <v>225</v>
      </c>
      <c r="HW5">
        <v>7</v>
      </c>
      <c r="HX5" s="1" t="s">
        <v>33</v>
      </c>
      <c r="HY5" s="1" t="s">
        <v>1</v>
      </c>
    </row>
    <row r="6" spans="2:233" ht="12.75">
      <c r="B6">
        <v>5</v>
      </c>
      <c r="C6" t="s">
        <v>151</v>
      </c>
      <c r="D6" t="b">
        <v>1</v>
      </c>
      <c r="E6" t="b">
        <v>1</v>
      </c>
      <c r="F6" t="s">
        <v>0</v>
      </c>
      <c r="G6">
        <v>2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23</v>
      </c>
      <c r="AG6" s="1" t="s">
        <v>24</v>
      </c>
      <c r="AH6" s="1" t="s">
        <v>1</v>
      </c>
      <c r="AI6" s="1" t="s">
        <v>7</v>
      </c>
      <c r="AJ6" s="1" t="s">
        <v>22</v>
      </c>
      <c r="AK6" s="1" t="s">
        <v>25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8</v>
      </c>
      <c r="AT6" s="1" t="s">
        <v>187</v>
      </c>
      <c r="AU6" s="1" t="s">
        <v>7</v>
      </c>
      <c r="AV6" s="1" t="s">
        <v>7</v>
      </c>
      <c r="AW6" s="1" t="s">
        <v>7</v>
      </c>
      <c r="AX6" s="1" t="s">
        <v>13</v>
      </c>
      <c r="AY6" s="1" t="s">
        <v>14</v>
      </c>
      <c r="AZ6" s="1" t="s">
        <v>23</v>
      </c>
      <c r="BA6" s="1" t="s">
        <v>15</v>
      </c>
      <c r="BB6" s="1" t="s">
        <v>7</v>
      </c>
      <c r="BC6" s="1" t="s">
        <v>7</v>
      </c>
      <c r="BD6" s="1" t="s">
        <v>16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13</v>
      </c>
      <c r="BK6" s="1" t="s">
        <v>17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26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8</v>
      </c>
      <c r="CB6" s="1" t="s">
        <v>163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17</v>
      </c>
      <c r="CJ6" s="1" t="s">
        <v>7</v>
      </c>
      <c r="CK6" s="1" t="s">
        <v>7</v>
      </c>
      <c r="CL6" s="1" t="s">
        <v>7</v>
      </c>
      <c r="CM6">
        <v>7</v>
      </c>
      <c r="CN6" s="1" t="s">
        <v>161</v>
      </c>
      <c r="CO6" s="1" t="s">
        <v>166</v>
      </c>
      <c r="CP6" s="1" t="s">
        <v>31</v>
      </c>
      <c r="CQ6" s="1" t="s">
        <v>32</v>
      </c>
      <c r="CR6" s="1" t="s">
        <v>7</v>
      </c>
      <c r="CS6" s="1" t="s">
        <v>28</v>
      </c>
      <c r="CT6" s="1" t="s">
        <v>7</v>
      </c>
      <c r="CU6" s="1" t="s">
        <v>29</v>
      </c>
      <c r="CV6" s="1" t="s">
        <v>1</v>
      </c>
      <c r="CW6" s="1" t="s">
        <v>7</v>
      </c>
      <c r="CX6" s="1" t="s">
        <v>7</v>
      </c>
      <c r="CY6" s="1" t="s">
        <v>7</v>
      </c>
      <c r="CZ6" s="1" t="s">
        <v>7</v>
      </c>
      <c r="DG6">
        <v>5</v>
      </c>
      <c r="DH6" s="1" t="s">
        <v>72</v>
      </c>
      <c r="DI6" s="1" t="s">
        <v>20</v>
      </c>
      <c r="DJ6" s="1" t="s">
        <v>21</v>
      </c>
      <c r="DK6" s="1" t="s">
        <v>17</v>
      </c>
      <c r="DL6" s="1" t="s">
        <v>1</v>
      </c>
      <c r="DM6" s="1" t="s">
        <v>3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17</v>
      </c>
      <c r="DU6" s="1" t="s">
        <v>7</v>
      </c>
      <c r="EA6">
        <v>7</v>
      </c>
      <c r="EB6" s="1" t="s">
        <v>166</v>
      </c>
      <c r="EC6" s="1" t="s">
        <v>61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12</v>
      </c>
      <c r="EJ6" s="1" t="s">
        <v>1</v>
      </c>
      <c r="EK6" s="1" t="s">
        <v>64</v>
      </c>
      <c r="EL6" s="1" t="s">
        <v>8</v>
      </c>
      <c r="EM6" s="1" t="s">
        <v>7</v>
      </c>
      <c r="EN6" s="1" t="s">
        <v>7</v>
      </c>
      <c r="FY6">
        <v>6</v>
      </c>
      <c r="FZ6" s="1" t="s">
        <v>128</v>
      </c>
      <c r="GA6" s="1" t="s">
        <v>3</v>
      </c>
      <c r="GB6" s="1" t="s">
        <v>28</v>
      </c>
      <c r="GC6" s="1" t="s">
        <v>5</v>
      </c>
      <c r="GD6" s="1" t="s">
        <v>6</v>
      </c>
      <c r="GE6" s="1" t="s">
        <v>228</v>
      </c>
      <c r="GF6" s="1" t="s">
        <v>227</v>
      </c>
      <c r="GG6" s="1" t="s">
        <v>7</v>
      </c>
      <c r="GH6" s="1" t="s">
        <v>7</v>
      </c>
      <c r="GI6" s="1" t="s">
        <v>229</v>
      </c>
      <c r="GJ6" s="1" t="s">
        <v>227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214</v>
      </c>
      <c r="GP6" s="1" t="s">
        <v>215</v>
      </c>
      <c r="GQ6" s="1" t="s">
        <v>7</v>
      </c>
      <c r="GR6" s="1" t="s">
        <v>7</v>
      </c>
      <c r="GS6" s="1" t="s">
        <v>10</v>
      </c>
      <c r="GT6" s="1" t="s">
        <v>228</v>
      </c>
      <c r="HW6">
        <v>7</v>
      </c>
      <c r="HX6" s="1" t="s">
        <v>35</v>
      </c>
      <c r="HY6" s="1" t="s">
        <v>7</v>
      </c>
    </row>
    <row r="7" spans="2:233" ht="12.75">
      <c r="B7">
        <v>1</v>
      </c>
      <c r="C7" t="s">
        <v>160</v>
      </c>
      <c r="D7" t="b">
        <v>1</v>
      </c>
      <c r="E7" t="b">
        <v>1</v>
      </c>
      <c r="F7" t="s">
        <v>65</v>
      </c>
      <c r="G7">
        <v>2</v>
      </c>
      <c r="H7">
        <v>3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152</v>
      </c>
      <c r="AG7" s="1" t="s">
        <v>18</v>
      </c>
      <c r="AH7" s="1" t="s">
        <v>7</v>
      </c>
      <c r="AI7" s="1" t="s">
        <v>1</v>
      </c>
      <c r="AJ7" s="1" t="s">
        <v>1</v>
      </c>
      <c r="AK7" s="1" t="s">
        <v>11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19</v>
      </c>
      <c r="AS7" s="1" t="s">
        <v>7</v>
      </c>
      <c r="AT7" s="1" t="s">
        <v>12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14</v>
      </c>
      <c r="AZ7" s="1" t="s">
        <v>152</v>
      </c>
      <c r="BA7" s="1" t="s">
        <v>15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13</v>
      </c>
      <c r="BK7" s="1" t="s">
        <v>17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152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17</v>
      </c>
      <c r="CJ7" s="1" t="s">
        <v>7</v>
      </c>
      <c r="CK7" s="1" t="s">
        <v>7</v>
      </c>
      <c r="CL7" s="1" t="s">
        <v>7</v>
      </c>
      <c r="CM7">
        <v>7</v>
      </c>
      <c r="CN7" s="1" t="s">
        <v>161</v>
      </c>
      <c r="CO7" s="1" t="s">
        <v>167</v>
      </c>
      <c r="CP7" s="1" t="s">
        <v>70</v>
      </c>
      <c r="CQ7" s="1" t="s">
        <v>66</v>
      </c>
      <c r="CR7" s="1" t="s">
        <v>7</v>
      </c>
      <c r="CS7" s="1" t="s">
        <v>28</v>
      </c>
      <c r="CT7" s="1" t="s">
        <v>7</v>
      </c>
      <c r="CU7" s="1" t="s">
        <v>29</v>
      </c>
      <c r="CV7" s="1" t="s">
        <v>1</v>
      </c>
      <c r="CW7" s="1" t="s">
        <v>7</v>
      </c>
      <c r="CX7" s="1" t="s">
        <v>7</v>
      </c>
      <c r="CY7" s="1" t="s">
        <v>7</v>
      </c>
      <c r="CZ7" s="1" t="s">
        <v>7</v>
      </c>
      <c r="DG7">
        <v>5</v>
      </c>
      <c r="DH7" s="1" t="s">
        <v>72</v>
      </c>
      <c r="DI7" s="1" t="s">
        <v>23</v>
      </c>
      <c r="DJ7" s="1" t="s">
        <v>24</v>
      </c>
      <c r="DK7" s="1" t="s">
        <v>17</v>
      </c>
      <c r="DL7" s="1" t="s">
        <v>1</v>
      </c>
      <c r="DM7" s="1" t="s">
        <v>3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17</v>
      </c>
      <c r="DU7" s="1" t="s">
        <v>7</v>
      </c>
      <c r="EA7">
        <v>7</v>
      </c>
      <c r="EB7" s="1" t="s">
        <v>167</v>
      </c>
      <c r="EC7" s="1" t="s">
        <v>61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12</v>
      </c>
      <c r="EJ7" s="1" t="s">
        <v>1</v>
      </c>
      <c r="EK7" s="1" t="s">
        <v>67</v>
      </c>
      <c r="EL7" s="1" t="s">
        <v>8</v>
      </c>
      <c r="EM7" s="1" t="s">
        <v>7</v>
      </c>
      <c r="EN7" s="1" t="s">
        <v>7</v>
      </c>
      <c r="FY7">
        <v>6</v>
      </c>
      <c r="FZ7" s="1" t="s">
        <v>2</v>
      </c>
      <c r="GA7" s="1" t="s">
        <v>3</v>
      </c>
      <c r="GB7" s="1" t="s">
        <v>4</v>
      </c>
      <c r="GC7" s="1" t="s">
        <v>5</v>
      </c>
      <c r="GD7" s="1" t="s">
        <v>6</v>
      </c>
      <c r="GE7" s="1" t="s">
        <v>225</v>
      </c>
      <c r="GF7" s="1" t="s">
        <v>226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216</v>
      </c>
      <c r="GP7" s="1" t="s">
        <v>215</v>
      </c>
      <c r="GQ7" s="1" t="s">
        <v>7</v>
      </c>
      <c r="GR7" s="1" t="s">
        <v>7</v>
      </c>
      <c r="GS7" s="1" t="s">
        <v>9</v>
      </c>
      <c r="GT7" s="1" t="s">
        <v>225</v>
      </c>
      <c r="HW7">
        <v>7</v>
      </c>
      <c r="HX7" s="1" t="s">
        <v>36</v>
      </c>
      <c r="HY7" s="1" t="s">
        <v>3</v>
      </c>
    </row>
    <row r="8" spans="31:233" ht="12.75">
      <c r="AE8">
        <v>6</v>
      </c>
      <c r="AF8" s="1" t="s">
        <v>20</v>
      </c>
      <c r="AG8" s="1" t="s">
        <v>21</v>
      </c>
      <c r="AH8" s="1" t="s">
        <v>1</v>
      </c>
      <c r="AI8" s="1" t="s">
        <v>7</v>
      </c>
      <c r="AJ8" s="1" t="s">
        <v>22</v>
      </c>
      <c r="AK8" s="1" t="s">
        <v>11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8</v>
      </c>
      <c r="AT8" s="1" t="s">
        <v>187</v>
      </c>
      <c r="AU8" s="1" t="s">
        <v>7</v>
      </c>
      <c r="AV8" s="1" t="s">
        <v>7</v>
      </c>
      <c r="AW8" s="1" t="s">
        <v>7</v>
      </c>
      <c r="AX8" s="1" t="s">
        <v>13</v>
      </c>
      <c r="AY8" s="1" t="s">
        <v>14</v>
      </c>
      <c r="AZ8" s="1" t="s">
        <v>20</v>
      </c>
      <c r="BA8" s="1" t="s">
        <v>15</v>
      </c>
      <c r="BB8" s="1" t="s">
        <v>7</v>
      </c>
      <c r="BC8" s="1" t="s">
        <v>7</v>
      </c>
      <c r="BD8" s="1" t="s">
        <v>16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13</v>
      </c>
      <c r="BK8" s="1" t="s">
        <v>17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8</v>
      </c>
      <c r="CB8" s="1" t="s">
        <v>153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17</v>
      </c>
      <c r="CJ8" s="1" t="s">
        <v>7</v>
      </c>
      <c r="CK8" s="1" t="s">
        <v>7</v>
      </c>
      <c r="CL8" s="1" t="s">
        <v>7</v>
      </c>
      <c r="CM8">
        <v>6</v>
      </c>
      <c r="CN8" s="1" t="s">
        <v>152</v>
      </c>
      <c r="CO8" s="1" t="s">
        <v>155</v>
      </c>
      <c r="CP8" s="1" t="s">
        <v>27</v>
      </c>
      <c r="CQ8" s="1" t="s">
        <v>11</v>
      </c>
      <c r="CR8" s="1" t="s">
        <v>7</v>
      </c>
      <c r="CS8" s="1" t="s">
        <v>28</v>
      </c>
      <c r="CT8" s="1" t="s">
        <v>7</v>
      </c>
      <c r="CU8" s="1" t="s">
        <v>29</v>
      </c>
      <c r="CV8" s="1" t="s">
        <v>1</v>
      </c>
      <c r="CW8" s="1" t="s">
        <v>7</v>
      </c>
      <c r="CX8" s="1" t="s">
        <v>7</v>
      </c>
      <c r="CY8" s="1" t="s">
        <v>7</v>
      </c>
      <c r="CZ8" s="1" t="s">
        <v>7</v>
      </c>
      <c r="DG8">
        <v>5</v>
      </c>
      <c r="DH8" s="1" t="s">
        <v>113</v>
      </c>
      <c r="DI8" s="1" t="s">
        <v>20</v>
      </c>
      <c r="DJ8" s="1" t="s">
        <v>21</v>
      </c>
      <c r="DK8" s="1" t="s">
        <v>17</v>
      </c>
      <c r="DL8" s="1" t="s">
        <v>1</v>
      </c>
      <c r="DM8" s="1" t="s">
        <v>3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17</v>
      </c>
      <c r="DU8" s="1" t="s">
        <v>7</v>
      </c>
      <c r="EA8">
        <v>6</v>
      </c>
      <c r="EB8" s="1" t="s">
        <v>155</v>
      </c>
      <c r="EC8" s="1" t="s">
        <v>61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12</v>
      </c>
      <c r="EJ8" s="1" t="s">
        <v>1</v>
      </c>
      <c r="EK8" s="1" t="s">
        <v>62</v>
      </c>
      <c r="EL8" s="1" t="s">
        <v>8</v>
      </c>
      <c r="EM8" s="1" t="s">
        <v>7</v>
      </c>
      <c r="EN8" s="1" t="s">
        <v>7</v>
      </c>
      <c r="FY8">
        <v>5</v>
      </c>
      <c r="FZ8" s="1" t="s">
        <v>128</v>
      </c>
      <c r="GA8" s="1" t="s">
        <v>3</v>
      </c>
      <c r="GB8" s="1" t="s">
        <v>28</v>
      </c>
      <c r="GC8" s="1" t="s">
        <v>5</v>
      </c>
      <c r="GD8" s="1" t="s">
        <v>6</v>
      </c>
      <c r="GE8" s="1" t="s">
        <v>228</v>
      </c>
      <c r="GF8" s="1" t="s">
        <v>227</v>
      </c>
      <c r="GG8" s="1" t="s">
        <v>7</v>
      </c>
      <c r="GH8" s="1" t="s">
        <v>7</v>
      </c>
      <c r="GI8" s="1" t="s">
        <v>229</v>
      </c>
      <c r="GJ8" s="1" t="s">
        <v>227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214</v>
      </c>
      <c r="GP8" s="1" t="s">
        <v>215</v>
      </c>
      <c r="GQ8" s="1" t="s">
        <v>7</v>
      </c>
      <c r="GR8" s="1" t="s">
        <v>7</v>
      </c>
      <c r="GS8" s="1" t="s">
        <v>10</v>
      </c>
      <c r="GT8" s="1" t="s">
        <v>228</v>
      </c>
      <c r="HW8">
        <v>7</v>
      </c>
      <c r="HX8" s="1" t="s">
        <v>37</v>
      </c>
      <c r="HY8" s="1" t="s">
        <v>7</v>
      </c>
    </row>
    <row r="9" spans="31:233" ht="12.75">
      <c r="AE9">
        <v>6</v>
      </c>
      <c r="AF9" s="1" t="s">
        <v>23</v>
      </c>
      <c r="AG9" s="1" t="s">
        <v>24</v>
      </c>
      <c r="AH9" s="1" t="s">
        <v>1</v>
      </c>
      <c r="AI9" s="1" t="s">
        <v>7</v>
      </c>
      <c r="AJ9" s="1" t="s">
        <v>22</v>
      </c>
      <c r="AK9" s="1" t="s">
        <v>25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8</v>
      </c>
      <c r="AT9" s="1" t="s">
        <v>187</v>
      </c>
      <c r="AU9" s="1" t="s">
        <v>7</v>
      </c>
      <c r="AV9" s="1" t="s">
        <v>7</v>
      </c>
      <c r="AW9" s="1" t="s">
        <v>7</v>
      </c>
      <c r="AX9" s="1" t="s">
        <v>13</v>
      </c>
      <c r="AY9" s="1" t="s">
        <v>14</v>
      </c>
      <c r="AZ9" s="1" t="s">
        <v>23</v>
      </c>
      <c r="BA9" s="1" t="s">
        <v>15</v>
      </c>
      <c r="BB9" s="1" t="s">
        <v>7</v>
      </c>
      <c r="BC9" s="1" t="s">
        <v>7</v>
      </c>
      <c r="BD9" s="1" t="s">
        <v>16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13</v>
      </c>
      <c r="BK9" s="1" t="s">
        <v>17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26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8</v>
      </c>
      <c r="CB9" s="1" t="s">
        <v>154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17</v>
      </c>
      <c r="CJ9" s="1" t="s">
        <v>7</v>
      </c>
      <c r="CK9" s="1" t="s">
        <v>7</v>
      </c>
      <c r="CL9" s="1" t="s">
        <v>7</v>
      </c>
      <c r="CM9">
        <v>6</v>
      </c>
      <c r="CN9" s="1" t="s">
        <v>152</v>
      </c>
      <c r="CO9" s="1" t="s">
        <v>156</v>
      </c>
      <c r="CP9" s="1" t="s">
        <v>30</v>
      </c>
      <c r="CQ9" s="1" t="s">
        <v>25</v>
      </c>
      <c r="CR9" s="1" t="s">
        <v>7</v>
      </c>
      <c r="CS9" s="1" t="s">
        <v>28</v>
      </c>
      <c r="CT9" s="1" t="s">
        <v>7</v>
      </c>
      <c r="CU9" s="1" t="s">
        <v>29</v>
      </c>
      <c r="CV9" s="1" t="s">
        <v>1</v>
      </c>
      <c r="CW9" s="1" t="s">
        <v>7</v>
      </c>
      <c r="CX9" s="1" t="s">
        <v>7</v>
      </c>
      <c r="CY9" s="1" t="s">
        <v>7</v>
      </c>
      <c r="CZ9" s="1" t="s">
        <v>7</v>
      </c>
      <c r="DG9">
        <v>5</v>
      </c>
      <c r="DH9" s="1" t="s">
        <v>113</v>
      </c>
      <c r="DI9" s="1" t="s">
        <v>23</v>
      </c>
      <c r="DJ9" s="1" t="s">
        <v>24</v>
      </c>
      <c r="DK9" s="1" t="s">
        <v>17</v>
      </c>
      <c r="DL9" s="1" t="s">
        <v>1</v>
      </c>
      <c r="DM9" s="1" t="s">
        <v>3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17</v>
      </c>
      <c r="DU9" s="1" t="s">
        <v>7</v>
      </c>
      <c r="EA9">
        <v>6</v>
      </c>
      <c r="EB9" s="1" t="s">
        <v>156</v>
      </c>
      <c r="EC9" s="1" t="s">
        <v>61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12</v>
      </c>
      <c r="EJ9" s="1" t="s">
        <v>1</v>
      </c>
      <c r="EK9" s="1" t="s">
        <v>63</v>
      </c>
      <c r="EL9" s="1" t="s">
        <v>8</v>
      </c>
      <c r="EM9" s="1" t="s">
        <v>7</v>
      </c>
      <c r="EN9" s="1" t="s">
        <v>7</v>
      </c>
      <c r="FY9">
        <v>5</v>
      </c>
      <c r="FZ9" s="1" t="s">
        <v>2</v>
      </c>
      <c r="GA9" s="1" t="s">
        <v>3</v>
      </c>
      <c r="GB9" s="1" t="s">
        <v>4</v>
      </c>
      <c r="GC9" s="1" t="s">
        <v>5</v>
      </c>
      <c r="GD9" s="1" t="s">
        <v>6</v>
      </c>
      <c r="GE9" s="1" t="s">
        <v>225</v>
      </c>
      <c r="GF9" s="1" t="s">
        <v>226</v>
      </c>
      <c r="GG9" s="1" t="s">
        <v>7</v>
      </c>
      <c r="GH9" s="1" t="s">
        <v>7</v>
      </c>
      <c r="GI9" s="1" t="s">
        <v>7</v>
      </c>
      <c r="GJ9" s="1" t="s">
        <v>8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216</v>
      </c>
      <c r="GP9" s="1" t="s">
        <v>215</v>
      </c>
      <c r="GQ9" s="1" t="s">
        <v>7</v>
      </c>
      <c r="GR9" s="1" t="s">
        <v>7</v>
      </c>
      <c r="GS9" s="1" t="s">
        <v>9</v>
      </c>
      <c r="GT9" s="1" t="s">
        <v>225</v>
      </c>
      <c r="HW9">
        <v>7</v>
      </c>
      <c r="HX9" s="1" t="s">
        <v>38</v>
      </c>
      <c r="HY9" s="1" t="s">
        <v>3</v>
      </c>
    </row>
    <row r="10" spans="31:233" ht="12.75">
      <c r="AE10">
        <v>5</v>
      </c>
      <c r="AF10" s="1" t="s">
        <v>142</v>
      </c>
      <c r="AG10" s="1" t="s">
        <v>18</v>
      </c>
      <c r="AH10" s="1" t="s">
        <v>7</v>
      </c>
      <c r="AI10" s="1" t="s">
        <v>1</v>
      </c>
      <c r="AJ10" s="1" t="s">
        <v>1</v>
      </c>
      <c r="AK10" s="1" t="s">
        <v>11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19</v>
      </c>
      <c r="AS10" s="1" t="s">
        <v>7</v>
      </c>
      <c r="AT10" s="1" t="s">
        <v>12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14</v>
      </c>
      <c r="AZ10" s="1" t="s">
        <v>142</v>
      </c>
      <c r="BA10" s="1" t="s">
        <v>15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13</v>
      </c>
      <c r="BK10" s="1" t="s">
        <v>17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142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17</v>
      </c>
      <c r="CJ10" s="1" t="s">
        <v>7</v>
      </c>
      <c r="CK10" s="1" t="s">
        <v>7</v>
      </c>
      <c r="CL10" s="1" t="s">
        <v>7</v>
      </c>
      <c r="CM10">
        <v>6</v>
      </c>
      <c r="CN10" s="1" t="s">
        <v>152</v>
      </c>
      <c r="CO10" s="1" t="s">
        <v>157</v>
      </c>
      <c r="CP10" s="1" t="s">
        <v>31</v>
      </c>
      <c r="CQ10" s="1" t="s">
        <v>32</v>
      </c>
      <c r="CR10" s="1" t="s">
        <v>7</v>
      </c>
      <c r="CS10" s="1" t="s">
        <v>28</v>
      </c>
      <c r="CT10" s="1" t="s">
        <v>7</v>
      </c>
      <c r="CU10" s="1" t="s">
        <v>29</v>
      </c>
      <c r="CV10" s="1" t="s">
        <v>1</v>
      </c>
      <c r="CW10" s="1" t="s">
        <v>7</v>
      </c>
      <c r="CX10" s="1" t="s">
        <v>7</v>
      </c>
      <c r="CY10" s="1" t="s">
        <v>7</v>
      </c>
      <c r="CZ10" s="1" t="s">
        <v>7</v>
      </c>
      <c r="DG10">
        <v>5</v>
      </c>
      <c r="DH10" s="1" t="s">
        <v>113</v>
      </c>
      <c r="DI10" s="1" t="s">
        <v>72</v>
      </c>
      <c r="DJ10" s="1" t="s">
        <v>218</v>
      </c>
      <c r="DK10" s="1" t="s">
        <v>17</v>
      </c>
      <c r="DL10" s="1" t="s">
        <v>1</v>
      </c>
      <c r="DM10" s="1" t="s">
        <v>3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17</v>
      </c>
      <c r="DU10" s="1" t="s">
        <v>7</v>
      </c>
      <c r="EA10">
        <v>6</v>
      </c>
      <c r="EB10" s="1" t="s">
        <v>157</v>
      </c>
      <c r="EC10" s="1" t="s">
        <v>61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12</v>
      </c>
      <c r="EJ10" s="1" t="s">
        <v>1</v>
      </c>
      <c r="EK10" s="1" t="s">
        <v>64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128</v>
      </c>
      <c r="GA10" s="1" t="s">
        <v>3</v>
      </c>
      <c r="GB10" s="1" t="s">
        <v>28</v>
      </c>
      <c r="GC10" s="1" t="s">
        <v>5</v>
      </c>
      <c r="GD10" s="1" t="s">
        <v>6</v>
      </c>
      <c r="GE10" s="1" t="s">
        <v>228</v>
      </c>
      <c r="GF10" s="1" t="s">
        <v>227</v>
      </c>
      <c r="GG10" s="1" t="s">
        <v>7</v>
      </c>
      <c r="GH10" s="1" t="s">
        <v>7</v>
      </c>
      <c r="GI10" s="1" t="s">
        <v>229</v>
      </c>
      <c r="GJ10" s="1" t="s">
        <v>227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214</v>
      </c>
      <c r="GP10" s="1" t="s">
        <v>215</v>
      </c>
      <c r="GQ10" s="1" t="s">
        <v>7</v>
      </c>
      <c r="GR10" s="1" t="s">
        <v>7</v>
      </c>
      <c r="GS10" s="1" t="s">
        <v>10</v>
      </c>
      <c r="GT10" s="1" t="s">
        <v>228</v>
      </c>
      <c r="HW10">
        <v>7</v>
      </c>
      <c r="HX10" s="1" t="s">
        <v>34</v>
      </c>
      <c r="HY10" s="1" t="s">
        <v>7</v>
      </c>
    </row>
    <row r="11" spans="31:233" ht="12.75">
      <c r="AE11">
        <v>5</v>
      </c>
      <c r="AF11" s="1" t="s">
        <v>72</v>
      </c>
      <c r="AG11" s="1" t="s">
        <v>218</v>
      </c>
      <c r="AH11" s="1" t="s">
        <v>1</v>
      </c>
      <c r="AI11" s="1" t="s">
        <v>7</v>
      </c>
      <c r="AJ11" s="1" t="s">
        <v>22</v>
      </c>
      <c r="AK11" s="1" t="s">
        <v>11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26</v>
      </c>
      <c r="AT11" s="1" t="s">
        <v>187</v>
      </c>
      <c r="AU11" s="1" t="s">
        <v>7</v>
      </c>
      <c r="AV11" s="1" t="s">
        <v>7</v>
      </c>
      <c r="AW11" s="1" t="s">
        <v>7</v>
      </c>
      <c r="AX11" s="1" t="s">
        <v>13</v>
      </c>
      <c r="AY11" s="1" t="s">
        <v>28</v>
      </c>
      <c r="AZ11" s="1" t="s">
        <v>72</v>
      </c>
      <c r="BA11" s="1" t="s">
        <v>15</v>
      </c>
      <c r="BB11" s="1" t="s">
        <v>7</v>
      </c>
      <c r="BC11" s="1" t="s">
        <v>7</v>
      </c>
      <c r="BD11" s="1" t="s">
        <v>16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13</v>
      </c>
      <c r="BK11" s="1" t="s">
        <v>17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8</v>
      </c>
      <c r="CB11" s="1" t="s">
        <v>143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17</v>
      </c>
      <c r="CJ11" s="1" t="s">
        <v>7</v>
      </c>
      <c r="CK11" s="1" t="s">
        <v>7</v>
      </c>
      <c r="CL11" s="1" t="s">
        <v>7</v>
      </c>
      <c r="CM11">
        <v>6</v>
      </c>
      <c r="CN11" s="1" t="s">
        <v>152</v>
      </c>
      <c r="CO11" s="1" t="s">
        <v>158</v>
      </c>
      <c r="CP11" s="1" t="s">
        <v>70</v>
      </c>
      <c r="CQ11" s="1" t="s">
        <v>66</v>
      </c>
      <c r="CR11" s="1" t="s">
        <v>7</v>
      </c>
      <c r="CS11" s="1" t="s">
        <v>28</v>
      </c>
      <c r="CT11" s="1" t="s">
        <v>7</v>
      </c>
      <c r="CU11" s="1" t="s">
        <v>29</v>
      </c>
      <c r="CV11" s="1" t="s">
        <v>1</v>
      </c>
      <c r="CW11" s="1" t="s">
        <v>7</v>
      </c>
      <c r="CX11" s="1" t="s">
        <v>7</v>
      </c>
      <c r="CY11" s="1" t="s">
        <v>7</v>
      </c>
      <c r="CZ11" s="1" t="s">
        <v>7</v>
      </c>
      <c r="DG11">
        <v>4</v>
      </c>
      <c r="DH11" s="1" t="s">
        <v>72</v>
      </c>
      <c r="DI11" s="1" t="s">
        <v>20</v>
      </c>
      <c r="DJ11" s="1" t="s">
        <v>21</v>
      </c>
      <c r="DK11" s="1" t="s">
        <v>17</v>
      </c>
      <c r="DL11" s="1" t="s">
        <v>1</v>
      </c>
      <c r="DM11" s="1" t="s">
        <v>3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17</v>
      </c>
      <c r="DU11" s="1" t="s">
        <v>7</v>
      </c>
      <c r="EA11">
        <v>6</v>
      </c>
      <c r="EB11" s="1" t="s">
        <v>158</v>
      </c>
      <c r="EC11" s="1" t="s">
        <v>61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12</v>
      </c>
      <c r="EJ11" s="1" t="s">
        <v>1</v>
      </c>
      <c r="EK11" s="1" t="s">
        <v>67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2</v>
      </c>
      <c r="GA11" s="1" t="s">
        <v>3</v>
      </c>
      <c r="GB11" s="1" t="s">
        <v>4</v>
      </c>
      <c r="GC11" s="1" t="s">
        <v>5</v>
      </c>
      <c r="GD11" s="1" t="s">
        <v>6</v>
      </c>
      <c r="GE11" s="1" t="s">
        <v>225</v>
      </c>
      <c r="GF11" s="1" t="s">
        <v>226</v>
      </c>
      <c r="GG11" s="1" t="s">
        <v>7</v>
      </c>
      <c r="GH11" s="1" t="s">
        <v>7</v>
      </c>
      <c r="GI11" s="1" t="s">
        <v>7</v>
      </c>
      <c r="GJ11" s="1" t="s">
        <v>8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216</v>
      </c>
      <c r="GP11" s="1" t="s">
        <v>215</v>
      </c>
      <c r="GQ11" s="1" t="s">
        <v>7</v>
      </c>
      <c r="GR11" s="1" t="s">
        <v>7</v>
      </c>
      <c r="GS11" s="1" t="s">
        <v>9</v>
      </c>
      <c r="GT11" s="1" t="s">
        <v>225</v>
      </c>
      <c r="HW11">
        <v>7</v>
      </c>
      <c r="HX11" s="1" t="s">
        <v>188</v>
      </c>
      <c r="HY11" s="1" t="s">
        <v>161</v>
      </c>
    </row>
    <row r="12" spans="31:233" ht="12.75">
      <c r="AE12">
        <v>5</v>
      </c>
      <c r="AF12" s="1" t="s">
        <v>113</v>
      </c>
      <c r="AG12" s="1" t="s">
        <v>219</v>
      </c>
      <c r="AH12" s="1" t="s">
        <v>1</v>
      </c>
      <c r="AI12" s="1" t="s">
        <v>7</v>
      </c>
      <c r="AJ12" s="1" t="s">
        <v>22</v>
      </c>
      <c r="AK12" s="1" t="s">
        <v>25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26</v>
      </c>
      <c r="AT12" s="1" t="s">
        <v>187</v>
      </c>
      <c r="AU12" s="1" t="s">
        <v>7</v>
      </c>
      <c r="AV12" s="1" t="s">
        <v>7</v>
      </c>
      <c r="AW12" s="1" t="s">
        <v>7</v>
      </c>
      <c r="AX12" s="1" t="s">
        <v>13</v>
      </c>
      <c r="AY12" s="1" t="s">
        <v>14</v>
      </c>
      <c r="AZ12" s="1" t="s">
        <v>113</v>
      </c>
      <c r="BA12" s="1" t="s">
        <v>15</v>
      </c>
      <c r="BB12" s="1" t="s">
        <v>7</v>
      </c>
      <c r="BC12" s="1" t="s">
        <v>7</v>
      </c>
      <c r="BD12" s="1" t="s">
        <v>16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13</v>
      </c>
      <c r="BK12" s="1" t="s">
        <v>17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26</v>
      </c>
      <c r="BV12" s="1" t="s">
        <v>8</v>
      </c>
      <c r="BW12" s="1" t="s">
        <v>7</v>
      </c>
      <c r="BX12" s="1" t="s">
        <v>7</v>
      </c>
      <c r="BY12" s="1" t="s">
        <v>7</v>
      </c>
      <c r="BZ12" s="1" t="s">
        <v>7</v>
      </c>
      <c r="CA12" s="1" t="s">
        <v>8</v>
      </c>
      <c r="CB12" s="1" t="s">
        <v>144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17</v>
      </c>
      <c r="CJ12" s="1" t="s">
        <v>7</v>
      </c>
      <c r="CK12" s="1" t="s">
        <v>7</v>
      </c>
      <c r="CL12" s="1" t="s">
        <v>7</v>
      </c>
      <c r="CM12">
        <v>5</v>
      </c>
      <c r="CN12" s="1" t="s">
        <v>142</v>
      </c>
      <c r="CO12" s="1" t="s">
        <v>145</v>
      </c>
      <c r="CP12" s="1" t="s">
        <v>27</v>
      </c>
      <c r="CQ12" s="1" t="s">
        <v>11</v>
      </c>
      <c r="CR12" s="1" t="s">
        <v>7</v>
      </c>
      <c r="CS12" s="1" t="s">
        <v>28</v>
      </c>
      <c r="CT12" s="1" t="s">
        <v>7</v>
      </c>
      <c r="CU12" s="1" t="s">
        <v>29</v>
      </c>
      <c r="CV12" s="1" t="s">
        <v>1</v>
      </c>
      <c r="CW12" s="1" t="s">
        <v>7</v>
      </c>
      <c r="CX12" s="1" t="s">
        <v>7</v>
      </c>
      <c r="CY12" s="1" t="s">
        <v>7</v>
      </c>
      <c r="CZ12" s="1" t="s">
        <v>7</v>
      </c>
      <c r="DG12">
        <v>4</v>
      </c>
      <c r="DH12" s="1" t="s">
        <v>72</v>
      </c>
      <c r="DI12" s="1" t="s">
        <v>23</v>
      </c>
      <c r="DJ12" s="1" t="s">
        <v>24</v>
      </c>
      <c r="DK12" s="1" t="s">
        <v>17</v>
      </c>
      <c r="DL12" s="1" t="s">
        <v>1</v>
      </c>
      <c r="DM12" s="1" t="s">
        <v>3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17</v>
      </c>
      <c r="DU12" s="1" t="s">
        <v>7</v>
      </c>
      <c r="EA12">
        <v>5</v>
      </c>
      <c r="EB12" s="1" t="s">
        <v>145</v>
      </c>
      <c r="EC12" s="1" t="s">
        <v>61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12</v>
      </c>
      <c r="EJ12" s="1" t="s">
        <v>1</v>
      </c>
      <c r="EK12" s="1" t="s">
        <v>62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39</v>
      </c>
      <c r="HY12" s="1" t="s">
        <v>7</v>
      </c>
    </row>
    <row r="13" spans="31:233" ht="12.75">
      <c r="AE13">
        <v>4</v>
      </c>
      <c r="AF13" s="1" t="s">
        <v>132</v>
      </c>
      <c r="AG13" s="1" t="s">
        <v>18</v>
      </c>
      <c r="AH13" s="1" t="s">
        <v>7</v>
      </c>
      <c r="AI13" s="1" t="s">
        <v>1</v>
      </c>
      <c r="AJ13" s="1" t="s">
        <v>1</v>
      </c>
      <c r="AK13" s="1" t="s">
        <v>11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19</v>
      </c>
      <c r="AS13" s="1" t="s">
        <v>7</v>
      </c>
      <c r="AT13" s="1" t="s">
        <v>12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14</v>
      </c>
      <c r="AZ13" s="1" t="s">
        <v>132</v>
      </c>
      <c r="BA13" s="1" t="s">
        <v>15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13</v>
      </c>
      <c r="BK13" s="1" t="s">
        <v>17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132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17</v>
      </c>
      <c r="CJ13" s="1" t="s">
        <v>7</v>
      </c>
      <c r="CK13" s="1" t="s">
        <v>7</v>
      </c>
      <c r="CL13" s="1" t="s">
        <v>7</v>
      </c>
      <c r="CM13">
        <v>5</v>
      </c>
      <c r="CN13" s="1" t="s">
        <v>142</v>
      </c>
      <c r="CO13" s="1" t="s">
        <v>146</v>
      </c>
      <c r="CP13" s="1" t="s">
        <v>30</v>
      </c>
      <c r="CQ13" s="1" t="s">
        <v>25</v>
      </c>
      <c r="CR13" s="1" t="s">
        <v>7</v>
      </c>
      <c r="CS13" s="1" t="s">
        <v>28</v>
      </c>
      <c r="CT13" s="1" t="s">
        <v>7</v>
      </c>
      <c r="CU13" s="1" t="s">
        <v>29</v>
      </c>
      <c r="CV13" s="1" t="s">
        <v>1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113</v>
      </c>
      <c r="DI13" s="1" t="s">
        <v>20</v>
      </c>
      <c r="DJ13" s="1" t="s">
        <v>21</v>
      </c>
      <c r="DK13" s="1" t="s">
        <v>17</v>
      </c>
      <c r="DL13" s="1" t="s">
        <v>1</v>
      </c>
      <c r="DM13" s="1" t="s">
        <v>3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17</v>
      </c>
      <c r="DU13" s="1" t="s">
        <v>7</v>
      </c>
      <c r="EA13">
        <v>5</v>
      </c>
      <c r="EB13" s="1" t="s">
        <v>146</v>
      </c>
      <c r="EC13" s="1" t="s">
        <v>61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12</v>
      </c>
      <c r="EJ13" s="1" t="s">
        <v>1</v>
      </c>
      <c r="EK13" s="1" t="s">
        <v>63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42</v>
      </c>
      <c r="HY13" s="1" t="s">
        <v>7</v>
      </c>
    </row>
    <row r="14" spans="31:233" ht="12.75">
      <c r="AE14">
        <v>4</v>
      </c>
      <c r="AF14" s="1" t="s">
        <v>72</v>
      </c>
      <c r="AG14" s="1" t="s">
        <v>218</v>
      </c>
      <c r="AH14" s="1" t="s">
        <v>1</v>
      </c>
      <c r="AI14" s="1" t="s">
        <v>7</v>
      </c>
      <c r="AJ14" s="1" t="s">
        <v>22</v>
      </c>
      <c r="AK14" s="1" t="s">
        <v>11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26</v>
      </c>
      <c r="AT14" s="1" t="s">
        <v>187</v>
      </c>
      <c r="AU14" s="1" t="s">
        <v>7</v>
      </c>
      <c r="AV14" s="1" t="s">
        <v>7</v>
      </c>
      <c r="AW14" s="1" t="s">
        <v>7</v>
      </c>
      <c r="AX14" s="1" t="s">
        <v>13</v>
      </c>
      <c r="AY14" s="1" t="s">
        <v>28</v>
      </c>
      <c r="AZ14" s="1" t="s">
        <v>72</v>
      </c>
      <c r="BA14" s="1" t="s">
        <v>15</v>
      </c>
      <c r="BB14" s="1" t="s">
        <v>7</v>
      </c>
      <c r="BC14" s="1" t="s">
        <v>7</v>
      </c>
      <c r="BD14" s="1" t="s">
        <v>16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13</v>
      </c>
      <c r="BK14" s="1" t="s">
        <v>17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64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133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17</v>
      </c>
      <c r="CJ14" s="1" t="s">
        <v>7</v>
      </c>
      <c r="CK14" s="1" t="s">
        <v>7</v>
      </c>
      <c r="CL14" s="1" t="s">
        <v>7</v>
      </c>
      <c r="CM14">
        <v>5</v>
      </c>
      <c r="CN14" s="1" t="s">
        <v>142</v>
      </c>
      <c r="CO14" s="1" t="s">
        <v>147</v>
      </c>
      <c r="CP14" s="1" t="s">
        <v>31</v>
      </c>
      <c r="CQ14" s="1" t="s">
        <v>32</v>
      </c>
      <c r="CR14" s="1" t="s">
        <v>7</v>
      </c>
      <c r="CS14" s="1" t="s">
        <v>28</v>
      </c>
      <c r="CT14" s="1" t="s">
        <v>7</v>
      </c>
      <c r="CU14" s="1" t="s">
        <v>29</v>
      </c>
      <c r="CV14" s="1" t="s">
        <v>1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113</v>
      </c>
      <c r="DI14" s="1" t="s">
        <v>23</v>
      </c>
      <c r="DJ14" s="1" t="s">
        <v>24</v>
      </c>
      <c r="DK14" s="1" t="s">
        <v>17</v>
      </c>
      <c r="DL14" s="1" t="s">
        <v>1</v>
      </c>
      <c r="DM14" s="1" t="s">
        <v>3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17</v>
      </c>
      <c r="DU14" s="1" t="s">
        <v>7</v>
      </c>
      <c r="EA14">
        <v>5</v>
      </c>
      <c r="EB14" s="1" t="s">
        <v>147</v>
      </c>
      <c r="EC14" s="1" t="s">
        <v>61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12</v>
      </c>
      <c r="EJ14" s="1" t="s">
        <v>1</v>
      </c>
      <c r="EK14" s="1" t="s">
        <v>64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45</v>
      </c>
      <c r="HY14" s="1" t="s">
        <v>7</v>
      </c>
    </row>
    <row r="15" spans="31:233" ht="12.75">
      <c r="AE15">
        <v>4</v>
      </c>
      <c r="AF15" s="1" t="s">
        <v>113</v>
      </c>
      <c r="AG15" s="1" t="s">
        <v>219</v>
      </c>
      <c r="AH15" s="1" t="s">
        <v>1</v>
      </c>
      <c r="AI15" s="1" t="s">
        <v>7</v>
      </c>
      <c r="AJ15" s="1" t="s">
        <v>22</v>
      </c>
      <c r="AK15" s="1" t="s">
        <v>25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26</v>
      </c>
      <c r="AT15" s="1" t="s">
        <v>187</v>
      </c>
      <c r="AU15" s="1" t="s">
        <v>7</v>
      </c>
      <c r="AV15" s="1" t="s">
        <v>7</v>
      </c>
      <c r="AW15" s="1" t="s">
        <v>7</v>
      </c>
      <c r="AX15" s="1" t="s">
        <v>13</v>
      </c>
      <c r="AY15" s="1" t="s">
        <v>14</v>
      </c>
      <c r="AZ15" s="1" t="s">
        <v>113</v>
      </c>
      <c r="BA15" s="1" t="s">
        <v>15</v>
      </c>
      <c r="BB15" s="1" t="s">
        <v>7</v>
      </c>
      <c r="BC15" s="1" t="s">
        <v>7</v>
      </c>
      <c r="BD15" s="1" t="s">
        <v>16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13</v>
      </c>
      <c r="BK15" s="1" t="s">
        <v>17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67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7</v>
      </c>
      <c r="CB15" s="1" t="s">
        <v>134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17</v>
      </c>
      <c r="CJ15" s="1" t="s">
        <v>7</v>
      </c>
      <c r="CK15" s="1" t="s">
        <v>7</v>
      </c>
      <c r="CL15" s="1" t="s">
        <v>7</v>
      </c>
      <c r="CM15">
        <v>5</v>
      </c>
      <c r="CN15" s="1" t="s">
        <v>142</v>
      </c>
      <c r="CO15" s="1" t="s">
        <v>148</v>
      </c>
      <c r="CP15" s="1" t="s">
        <v>70</v>
      </c>
      <c r="CQ15" s="1" t="s">
        <v>66</v>
      </c>
      <c r="CR15" s="1" t="s">
        <v>7</v>
      </c>
      <c r="CS15" s="1" t="s">
        <v>28</v>
      </c>
      <c r="CT15" s="1" t="s">
        <v>7</v>
      </c>
      <c r="CU15" s="1" t="s">
        <v>29</v>
      </c>
      <c r="CV15" s="1" t="s">
        <v>1</v>
      </c>
      <c r="CW15" s="1" t="s">
        <v>7</v>
      </c>
      <c r="CX15" s="1" t="s">
        <v>7</v>
      </c>
      <c r="CY15" s="1" t="s">
        <v>7</v>
      </c>
      <c r="CZ15" s="1" t="s">
        <v>7</v>
      </c>
      <c r="DG15">
        <v>4</v>
      </c>
      <c r="DH15" s="1" t="s">
        <v>113</v>
      </c>
      <c r="DI15" s="1" t="s">
        <v>72</v>
      </c>
      <c r="DJ15" s="1" t="s">
        <v>218</v>
      </c>
      <c r="DK15" s="1" t="s">
        <v>17</v>
      </c>
      <c r="DL15" s="1" t="s">
        <v>1</v>
      </c>
      <c r="DM15" s="1" t="s">
        <v>3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17</v>
      </c>
      <c r="DU15" s="1" t="s">
        <v>7</v>
      </c>
      <c r="EA15">
        <v>5</v>
      </c>
      <c r="EB15" s="1" t="s">
        <v>148</v>
      </c>
      <c r="EC15" s="1" t="s">
        <v>61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12</v>
      </c>
      <c r="EJ15" s="1" t="s">
        <v>1</v>
      </c>
      <c r="EK15" s="1" t="s">
        <v>67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46</v>
      </c>
      <c r="HY15" s="1" t="s">
        <v>7</v>
      </c>
    </row>
    <row r="16" spans="91:233" ht="12.75">
      <c r="CM16">
        <v>4</v>
      </c>
      <c r="CN16" s="1" t="s">
        <v>132</v>
      </c>
      <c r="CO16" s="1" t="s">
        <v>135</v>
      </c>
      <c r="CP16" s="1" t="s">
        <v>27</v>
      </c>
      <c r="CQ16" s="1" t="s">
        <v>11</v>
      </c>
      <c r="CR16" s="1" t="s">
        <v>7</v>
      </c>
      <c r="CS16" s="1" t="s">
        <v>28</v>
      </c>
      <c r="CT16" s="1" t="s">
        <v>7</v>
      </c>
      <c r="CU16" s="1" t="s">
        <v>29</v>
      </c>
      <c r="CV16" s="1" t="s">
        <v>1</v>
      </c>
      <c r="CW16" s="1" t="s">
        <v>7</v>
      </c>
      <c r="CX16" s="1" t="s">
        <v>7</v>
      </c>
      <c r="CY16" s="1" t="s">
        <v>7</v>
      </c>
      <c r="CZ16" s="1" t="s">
        <v>7</v>
      </c>
      <c r="EA16">
        <v>4</v>
      </c>
      <c r="EB16" s="1" t="s">
        <v>135</v>
      </c>
      <c r="EC16" s="1" t="s">
        <v>61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12</v>
      </c>
      <c r="EJ16" s="1" t="s">
        <v>1</v>
      </c>
      <c r="EK16" s="1" t="s">
        <v>3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47</v>
      </c>
      <c r="HY16" s="1" t="s">
        <v>1</v>
      </c>
    </row>
    <row r="17" spans="91:233" ht="12.75">
      <c r="CM17">
        <v>4</v>
      </c>
      <c r="CN17" s="1" t="s">
        <v>132</v>
      </c>
      <c r="CO17" s="1" t="s">
        <v>136</v>
      </c>
      <c r="CP17" s="1" t="s">
        <v>30</v>
      </c>
      <c r="CQ17" s="1" t="s">
        <v>25</v>
      </c>
      <c r="CR17" s="1" t="s">
        <v>7</v>
      </c>
      <c r="CS17" s="1" t="s">
        <v>28</v>
      </c>
      <c r="CT17" s="1" t="s">
        <v>7</v>
      </c>
      <c r="CU17" s="1" t="s">
        <v>29</v>
      </c>
      <c r="CV17" s="1" t="s">
        <v>1</v>
      </c>
      <c r="CW17" s="1" t="s">
        <v>7</v>
      </c>
      <c r="CX17" s="1" t="s">
        <v>7</v>
      </c>
      <c r="CY17" s="1" t="s">
        <v>7</v>
      </c>
      <c r="CZ17" s="1" t="s">
        <v>7</v>
      </c>
      <c r="EA17">
        <v>4</v>
      </c>
      <c r="EB17" s="1" t="s">
        <v>136</v>
      </c>
      <c r="EC17" s="1" t="s">
        <v>61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12</v>
      </c>
      <c r="EJ17" s="1" t="s">
        <v>1</v>
      </c>
      <c r="EK17" s="1" t="s">
        <v>26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48</v>
      </c>
      <c r="HY17" s="1" t="s">
        <v>7</v>
      </c>
    </row>
    <row r="18" spans="91:233" ht="12.75">
      <c r="CM18">
        <v>4</v>
      </c>
      <c r="CN18" s="1" t="s">
        <v>132</v>
      </c>
      <c r="CO18" s="1" t="s">
        <v>137</v>
      </c>
      <c r="CP18" s="1" t="s">
        <v>31</v>
      </c>
      <c r="CQ18" s="1" t="s">
        <v>32</v>
      </c>
      <c r="CR18" s="1" t="s">
        <v>7</v>
      </c>
      <c r="CS18" s="1" t="s">
        <v>28</v>
      </c>
      <c r="CT18" s="1" t="s">
        <v>7</v>
      </c>
      <c r="CU18" s="1" t="s">
        <v>29</v>
      </c>
      <c r="CV18" s="1" t="s">
        <v>1</v>
      </c>
      <c r="CW18" s="1" t="s">
        <v>7</v>
      </c>
      <c r="CX18" s="1" t="s">
        <v>7</v>
      </c>
      <c r="CY18" s="1" t="s">
        <v>7</v>
      </c>
      <c r="CZ18" s="1" t="s">
        <v>7</v>
      </c>
      <c r="EA18">
        <v>4</v>
      </c>
      <c r="EB18" s="1" t="s">
        <v>137</v>
      </c>
      <c r="EC18" s="1" t="s">
        <v>61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12</v>
      </c>
      <c r="EJ18" s="1" t="s">
        <v>1</v>
      </c>
      <c r="EK18" s="1" t="s">
        <v>62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49</v>
      </c>
      <c r="HY18" s="1" t="s">
        <v>3</v>
      </c>
    </row>
    <row r="19" spans="91:233" ht="12.75">
      <c r="CM19">
        <v>4</v>
      </c>
      <c r="CN19" s="1" t="s">
        <v>132</v>
      </c>
      <c r="CO19" s="1" t="s">
        <v>138</v>
      </c>
      <c r="CP19" s="1" t="s">
        <v>70</v>
      </c>
      <c r="CQ19" s="1" t="s">
        <v>66</v>
      </c>
      <c r="CR19" s="1" t="s">
        <v>7</v>
      </c>
      <c r="CS19" s="1" t="s">
        <v>28</v>
      </c>
      <c r="CT19" s="1" t="s">
        <v>7</v>
      </c>
      <c r="CU19" s="1" t="s">
        <v>29</v>
      </c>
      <c r="CV19" s="1" t="s">
        <v>1</v>
      </c>
      <c r="CW19" s="1" t="s">
        <v>7</v>
      </c>
      <c r="CX19" s="1" t="s">
        <v>7</v>
      </c>
      <c r="CY19" s="1" t="s">
        <v>7</v>
      </c>
      <c r="CZ19" s="1" t="s">
        <v>7</v>
      </c>
      <c r="EA19">
        <v>4</v>
      </c>
      <c r="EB19" s="1" t="s">
        <v>138</v>
      </c>
      <c r="EC19" s="1" t="s">
        <v>61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12</v>
      </c>
      <c r="EJ19" s="1" t="s">
        <v>1</v>
      </c>
      <c r="EK19" s="1" t="s">
        <v>63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50</v>
      </c>
      <c r="HY19" s="1" t="s">
        <v>8</v>
      </c>
    </row>
    <row r="20" spans="231:233" ht="12.75">
      <c r="HW20">
        <v>7</v>
      </c>
      <c r="HX20" s="1" t="s">
        <v>43</v>
      </c>
      <c r="HY20" s="1" t="s">
        <v>8</v>
      </c>
    </row>
    <row r="21" spans="231:233" ht="12.75">
      <c r="HW21">
        <v>7</v>
      </c>
      <c r="HX21" s="1" t="s">
        <v>44</v>
      </c>
      <c r="HY21" s="1" t="s">
        <v>7</v>
      </c>
    </row>
    <row r="22" spans="231:233" ht="12.75">
      <c r="HW22">
        <v>7</v>
      </c>
      <c r="HX22" s="1" t="s">
        <v>189</v>
      </c>
      <c r="HY22" s="1" t="s">
        <v>7</v>
      </c>
    </row>
    <row r="23" spans="231:233" ht="12.75">
      <c r="HW23">
        <v>7</v>
      </c>
      <c r="HX23" s="1" t="s">
        <v>51</v>
      </c>
      <c r="HY23" s="1" t="s">
        <v>7</v>
      </c>
    </row>
    <row r="24" spans="231:233" ht="12.75">
      <c r="HW24">
        <v>7</v>
      </c>
      <c r="HX24" s="1" t="s">
        <v>52</v>
      </c>
      <c r="HY24" s="1" t="s">
        <v>7</v>
      </c>
    </row>
    <row r="25" spans="231:233" ht="12.75">
      <c r="HW25">
        <v>7</v>
      </c>
      <c r="HX25" s="1" t="s">
        <v>53</v>
      </c>
      <c r="HY25" s="1" t="s">
        <v>7</v>
      </c>
    </row>
    <row r="26" spans="231:233" ht="12.75">
      <c r="HW26">
        <v>7</v>
      </c>
      <c r="HX26" s="1" t="s">
        <v>41</v>
      </c>
      <c r="HY26" s="1" t="s">
        <v>160</v>
      </c>
    </row>
    <row r="27" spans="231:233" ht="12.75">
      <c r="HW27">
        <v>7</v>
      </c>
      <c r="HX27" s="1" t="s">
        <v>54</v>
      </c>
      <c r="HY27" s="1" t="s">
        <v>168</v>
      </c>
    </row>
    <row r="28" spans="231:233" ht="12.75">
      <c r="HW28">
        <v>7</v>
      </c>
      <c r="HX28" s="1" t="s">
        <v>55</v>
      </c>
      <c r="HY28" s="1" t="s">
        <v>7</v>
      </c>
    </row>
    <row r="29" spans="231:233" ht="12.75">
      <c r="HW29">
        <v>7</v>
      </c>
      <c r="HX29" s="1" t="s">
        <v>56</v>
      </c>
      <c r="HY29" s="1" t="s">
        <v>7</v>
      </c>
    </row>
    <row r="30" spans="231:233" ht="12.75">
      <c r="HW30">
        <v>7</v>
      </c>
      <c r="HX30" s="1" t="s">
        <v>57</v>
      </c>
      <c r="HY30" s="1" t="s">
        <v>8</v>
      </c>
    </row>
    <row r="31" spans="231:233" ht="12.75">
      <c r="HW31">
        <v>7</v>
      </c>
      <c r="HX31" s="1" t="s">
        <v>58</v>
      </c>
      <c r="HY31" s="1" t="s">
        <v>1</v>
      </c>
    </row>
    <row r="32" spans="231:233" ht="12.75">
      <c r="HW32">
        <v>7</v>
      </c>
      <c r="HX32" s="1" t="s">
        <v>59</v>
      </c>
      <c r="HY32" s="1" t="s">
        <v>1</v>
      </c>
    </row>
    <row r="33" spans="231:233" ht="12.75">
      <c r="HW33">
        <v>7</v>
      </c>
      <c r="HX33" s="1" t="s">
        <v>217</v>
      </c>
      <c r="HY33" s="1" t="s">
        <v>130</v>
      </c>
    </row>
    <row r="34" spans="231:233" ht="12.75">
      <c r="HW34">
        <v>7</v>
      </c>
      <c r="HX34" s="1" t="s">
        <v>60</v>
      </c>
      <c r="HY34" s="1" t="s">
        <v>63</v>
      </c>
    </row>
    <row r="35" spans="231:233" ht="12.75">
      <c r="HW35">
        <v>6</v>
      </c>
      <c r="HX35" s="1" t="s">
        <v>40</v>
      </c>
      <c r="HY35" s="1" t="s">
        <v>159</v>
      </c>
    </row>
    <row r="36" spans="231:233" ht="12.75">
      <c r="HW36">
        <v>6</v>
      </c>
      <c r="HX36" s="1" t="s">
        <v>33</v>
      </c>
      <c r="HY36" s="1" t="s">
        <v>1</v>
      </c>
    </row>
    <row r="37" spans="231:233" ht="12.75">
      <c r="HW37">
        <v>6</v>
      </c>
      <c r="HX37" s="1" t="s">
        <v>35</v>
      </c>
      <c r="HY37" s="1" t="s">
        <v>7</v>
      </c>
    </row>
    <row r="38" spans="231:233" ht="12.75">
      <c r="HW38">
        <v>6</v>
      </c>
      <c r="HX38" s="1" t="s">
        <v>36</v>
      </c>
      <c r="HY38" s="1" t="s">
        <v>3</v>
      </c>
    </row>
    <row r="39" spans="231:233" ht="12.75">
      <c r="HW39">
        <v>6</v>
      </c>
      <c r="HX39" s="1" t="s">
        <v>37</v>
      </c>
      <c r="HY39" s="1" t="s">
        <v>7</v>
      </c>
    </row>
    <row r="40" spans="231:233" ht="12.75">
      <c r="HW40">
        <v>6</v>
      </c>
      <c r="HX40" s="1" t="s">
        <v>38</v>
      </c>
      <c r="HY40" s="1" t="s">
        <v>3</v>
      </c>
    </row>
    <row r="41" spans="231:233" ht="12.75">
      <c r="HW41">
        <v>6</v>
      </c>
      <c r="HX41" s="1" t="s">
        <v>34</v>
      </c>
      <c r="HY41" s="1" t="s">
        <v>7</v>
      </c>
    </row>
    <row r="42" spans="231:233" ht="12.75">
      <c r="HW42">
        <v>6</v>
      </c>
      <c r="HX42" s="1" t="s">
        <v>188</v>
      </c>
      <c r="HY42" s="1" t="s">
        <v>152</v>
      </c>
    </row>
    <row r="43" spans="231:233" ht="12.75">
      <c r="HW43">
        <v>6</v>
      </c>
      <c r="HX43" s="1" t="s">
        <v>39</v>
      </c>
      <c r="HY43" s="1" t="s">
        <v>7</v>
      </c>
    </row>
    <row r="44" spans="231:233" ht="12.75">
      <c r="HW44">
        <v>6</v>
      </c>
      <c r="HX44" s="1" t="s">
        <v>42</v>
      </c>
      <c r="HY44" s="1" t="s">
        <v>7</v>
      </c>
    </row>
    <row r="45" spans="231:233" ht="12.75">
      <c r="HW45">
        <v>6</v>
      </c>
      <c r="HX45" s="1" t="s">
        <v>45</v>
      </c>
      <c r="HY45" s="1" t="s">
        <v>7</v>
      </c>
    </row>
    <row r="46" spans="231:233" ht="12.75">
      <c r="HW46">
        <v>6</v>
      </c>
      <c r="HX46" s="1" t="s">
        <v>46</v>
      </c>
      <c r="HY46" s="1" t="s">
        <v>7</v>
      </c>
    </row>
    <row r="47" spans="231:233" ht="12.75">
      <c r="HW47">
        <v>6</v>
      </c>
      <c r="HX47" s="1" t="s">
        <v>47</v>
      </c>
      <c r="HY47" s="1" t="s">
        <v>1</v>
      </c>
    </row>
    <row r="48" spans="231:233" ht="12.75">
      <c r="HW48">
        <v>6</v>
      </c>
      <c r="HX48" s="1" t="s">
        <v>48</v>
      </c>
      <c r="HY48" s="1" t="s">
        <v>7</v>
      </c>
    </row>
    <row r="49" spans="231:233" ht="12.75">
      <c r="HW49">
        <v>6</v>
      </c>
      <c r="HX49" s="1" t="s">
        <v>49</v>
      </c>
      <c r="HY49" s="1" t="s">
        <v>3</v>
      </c>
    </row>
    <row r="50" spans="231:233" ht="12.75">
      <c r="HW50">
        <v>6</v>
      </c>
      <c r="HX50" s="1" t="s">
        <v>50</v>
      </c>
      <c r="HY50" s="1" t="s">
        <v>8</v>
      </c>
    </row>
    <row r="51" spans="231:233" ht="12.75">
      <c r="HW51">
        <v>6</v>
      </c>
      <c r="HX51" s="1" t="s">
        <v>43</v>
      </c>
      <c r="HY51" s="1" t="s">
        <v>8</v>
      </c>
    </row>
    <row r="52" spans="231:233" ht="12.75">
      <c r="HW52">
        <v>6</v>
      </c>
      <c r="HX52" s="1" t="s">
        <v>44</v>
      </c>
      <c r="HY52" s="1" t="s">
        <v>7</v>
      </c>
    </row>
    <row r="53" spans="231:233" ht="12.75">
      <c r="HW53">
        <v>6</v>
      </c>
      <c r="HX53" s="1" t="s">
        <v>189</v>
      </c>
      <c r="HY53" s="1" t="s">
        <v>7</v>
      </c>
    </row>
    <row r="54" spans="231:233" ht="12.75">
      <c r="HW54">
        <v>6</v>
      </c>
      <c r="HX54" s="1" t="s">
        <v>51</v>
      </c>
      <c r="HY54" s="1" t="s">
        <v>7</v>
      </c>
    </row>
    <row r="55" spans="231:233" ht="12.75">
      <c r="HW55">
        <v>6</v>
      </c>
      <c r="HX55" s="1" t="s">
        <v>52</v>
      </c>
      <c r="HY55" s="1" t="s">
        <v>7</v>
      </c>
    </row>
    <row r="56" spans="231:233" ht="12.75">
      <c r="HW56">
        <v>6</v>
      </c>
      <c r="HX56" s="1" t="s">
        <v>53</v>
      </c>
      <c r="HY56" s="1" t="s">
        <v>7</v>
      </c>
    </row>
    <row r="57" spans="231:233" ht="12.75">
      <c r="HW57">
        <v>6</v>
      </c>
      <c r="HX57" s="1" t="s">
        <v>41</v>
      </c>
      <c r="HY57" s="1" t="s">
        <v>151</v>
      </c>
    </row>
    <row r="58" spans="231:233" ht="12.75">
      <c r="HW58">
        <v>6</v>
      </c>
      <c r="HX58" s="1" t="s">
        <v>54</v>
      </c>
      <c r="HY58" s="1" t="s">
        <v>159</v>
      </c>
    </row>
    <row r="59" spans="231:233" ht="12.75">
      <c r="HW59">
        <v>6</v>
      </c>
      <c r="HX59" s="1" t="s">
        <v>55</v>
      </c>
      <c r="HY59" s="1" t="s">
        <v>7</v>
      </c>
    </row>
    <row r="60" spans="231:233" ht="12.75">
      <c r="HW60">
        <v>6</v>
      </c>
      <c r="HX60" s="1" t="s">
        <v>56</v>
      </c>
      <c r="HY60" s="1" t="s">
        <v>7</v>
      </c>
    </row>
    <row r="61" spans="231:233" ht="12.75">
      <c r="HW61">
        <v>6</v>
      </c>
      <c r="HX61" s="1" t="s">
        <v>57</v>
      </c>
      <c r="HY61" s="1" t="s">
        <v>8</v>
      </c>
    </row>
    <row r="62" spans="231:233" ht="12.75">
      <c r="HW62">
        <v>6</v>
      </c>
      <c r="HX62" s="1" t="s">
        <v>58</v>
      </c>
      <c r="HY62" s="1" t="s">
        <v>1</v>
      </c>
    </row>
    <row r="63" spans="231:233" ht="12.75">
      <c r="HW63">
        <v>6</v>
      </c>
      <c r="HX63" s="1" t="s">
        <v>59</v>
      </c>
      <c r="HY63" s="1" t="s">
        <v>1</v>
      </c>
    </row>
    <row r="64" spans="231:233" ht="12.75">
      <c r="HW64">
        <v>6</v>
      </c>
      <c r="HX64" s="1" t="s">
        <v>217</v>
      </c>
      <c r="HY64" s="1" t="s">
        <v>129</v>
      </c>
    </row>
    <row r="65" spans="231:233" ht="12.75">
      <c r="HW65">
        <v>6</v>
      </c>
      <c r="HX65" s="1" t="s">
        <v>60</v>
      </c>
      <c r="HY65" s="1" t="s">
        <v>63</v>
      </c>
    </row>
    <row r="66" spans="231:233" ht="12.75">
      <c r="HW66">
        <v>5</v>
      </c>
      <c r="HX66" s="1" t="s">
        <v>40</v>
      </c>
      <c r="HY66" s="1" t="s">
        <v>149</v>
      </c>
    </row>
    <row r="67" spans="231:233" ht="12.75">
      <c r="HW67">
        <v>5</v>
      </c>
      <c r="HX67" s="1" t="s">
        <v>33</v>
      </c>
      <c r="HY67" s="1" t="s">
        <v>1</v>
      </c>
    </row>
    <row r="68" spans="231:233" ht="12.75">
      <c r="HW68">
        <v>5</v>
      </c>
      <c r="HX68" s="1" t="s">
        <v>35</v>
      </c>
      <c r="HY68" s="1" t="s">
        <v>7</v>
      </c>
    </row>
    <row r="69" spans="231:233" ht="12.75">
      <c r="HW69">
        <v>5</v>
      </c>
      <c r="HX69" s="1" t="s">
        <v>36</v>
      </c>
      <c r="HY69" s="1" t="s">
        <v>3</v>
      </c>
    </row>
    <row r="70" spans="231:233" ht="12.75">
      <c r="HW70">
        <v>5</v>
      </c>
      <c r="HX70" s="1" t="s">
        <v>37</v>
      </c>
      <c r="HY70" s="1" t="s">
        <v>7</v>
      </c>
    </row>
    <row r="71" spans="231:233" ht="12.75">
      <c r="HW71">
        <v>5</v>
      </c>
      <c r="HX71" s="1" t="s">
        <v>38</v>
      </c>
      <c r="HY71" s="1" t="s">
        <v>3</v>
      </c>
    </row>
    <row r="72" spans="231:233" ht="12.75">
      <c r="HW72">
        <v>5</v>
      </c>
      <c r="HX72" s="1" t="s">
        <v>34</v>
      </c>
      <c r="HY72" s="1" t="s">
        <v>7</v>
      </c>
    </row>
    <row r="73" spans="231:233" ht="12.75">
      <c r="HW73">
        <v>5</v>
      </c>
      <c r="HX73" s="1" t="s">
        <v>188</v>
      </c>
      <c r="HY73" s="1" t="s">
        <v>142</v>
      </c>
    </row>
    <row r="74" spans="231:233" ht="12.75">
      <c r="HW74">
        <v>5</v>
      </c>
      <c r="HX74" s="1" t="s">
        <v>39</v>
      </c>
      <c r="HY74" s="1" t="s">
        <v>7</v>
      </c>
    </row>
    <row r="75" spans="231:233" ht="12.75">
      <c r="HW75">
        <v>5</v>
      </c>
      <c r="HX75" s="1" t="s">
        <v>42</v>
      </c>
      <c r="HY75" s="1" t="s">
        <v>7</v>
      </c>
    </row>
    <row r="76" spans="231:233" ht="12.75">
      <c r="HW76">
        <v>5</v>
      </c>
      <c r="HX76" s="1" t="s">
        <v>45</v>
      </c>
      <c r="HY76" s="1" t="s">
        <v>7</v>
      </c>
    </row>
    <row r="77" spans="231:233" ht="12.75">
      <c r="HW77">
        <v>5</v>
      </c>
      <c r="HX77" s="1" t="s">
        <v>46</v>
      </c>
      <c r="HY77" s="1" t="s">
        <v>7</v>
      </c>
    </row>
    <row r="78" spans="231:233" ht="12.75">
      <c r="HW78">
        <v>5</v>
      </c>
      <c r="HX78" s="1" t="s">
        <v>47</v>
      </c>
      <c r="HY78" s="1" t="s">
        <v>1</v>
      </c>
    </row>
    <row r="79" spans="231:233" ht="12.75">
      <c r="HW79">
        <v>5</v>
      </c>
      <c r="HX79" s="1" t="s">
        <v>48</v>
      </c>
      <c r="HY79" s="1" t="s">
        <v>7</v>
      </c>
    </row>
    <row r="80" spans="231:233" ht="12.75">
      <c r="HW80">
        <v>5</v>
      </c>
      <c r="HX80" s="1" t="s">
        <v>49</v>
      </c>
      <c r="HY80" s="1" t="s">
        <v>3</v>
      </c>
    </row>
    <row r="81" spans="231:233" ht="12.75">
      <c r="HW81">
        <v>5</v>
      </c>
      <c r="HX81" s="1" t="s">
        <v>50</v>
      </c>
      <c r="HY81" s="1" t="s">
        <v>8</v>
      </c>
    </row>
    <row r="82" spans="231:233" ht="12.75">
      <c r="HW82">
        <v>5</v>
      </c>
      <c r="HX82" s="1" t="s">
        <v>43</v>
      </c>
      <c r="HY82" s="1" t="s">
        <v>8</v>
      </c>
    </row>
    <row r="83" spans="231:233" ht="12.75">
      <c r="HW83">
        <v>5</v>
      </c>
      <c r="HX83" s="1" t="s">
        <v>44</v>
      </c>
      <c r="HY83" s="1" t="s">
        <v>7</v>
      </c>
    </row>
    <row r="84" spans="231:233" ht="12.75">
      <c r="HW84">
        <v>5</v>
      </c>
      <c r="HX84" s="1" t="s">
        <v>189</v>
      </c>
      <c r="HY84" s="1" t="s">
        <v>7</v>
      </c>
    </row>
    <row r="85" spans="231:233" ht="12.75">
      <c r="HW85">
        <v>5</v>
      </c>
      <c r="HX85" s="1" t="s">
        <v>51</v>
      </c>
      <c r="HY85" s="1" t="s">
        <v>7</v>
      </c>
    </row>
    <row r="86" spans="231:233" ht="12.75">
      <c r="HW86">
        <v>5</v>
      </c>
      <c r="HX86" s="1" t="s">
        <v>52</v>
      </c>
      <c r="HY86" s="1" t="s">
        <v>7</v>
      </c>
    </row>
    <row r="87" spans="231:233" ht="12.75">
      <c r="HW87">
        <v>5</v>
      </c>
      <c r="HX87" s="1" t="s">
        <v>53</v>
      </c>
      <c r="HY87" s="1" t="s">
        <v>7</v>
      </c>
    </row>
    <row r="88" spans="231:233" ht="12.75">
      <c r="HW88">
        <v>5</v>
      </c>
      <c r="HX88" s="1" t="s">
        <v>41</v>
      </c>
      <c r="HY88" s="1" t="s">
        <v>141</v>
      </c>
    </row>
    <row r="89" spans="231:233" ht="12.75">
      <c r="HW89">
        <v>5</v>
      </c>
      <c r="HX89" s="1" t="s">
        <v>54</v>
      </c>
      <c r="HY89" s="1" t="s">
        <v>149</v>
      </c>
    </row>
    <row r="90" spans="231:233" ht="12.75">
      <c r="HW90">
        <v>5</v>
      </c>
      <c r="HX90" s="1" t="s">
        <v>55</v>
      </c>
      <c r="HY90" s="1" t="s">
        <v>7</v>
      </c>
    </row>
    <row r="91" spans="231:233" ht="12.75">
      <c r="HW91">
        <v>5</v>
      </c>
      <c r="HX91" s="1" t="s">
        <v>56</v>
      </c>
      <c r="HY91" s="1" t="s">
        <v>7</v>
      </c>
    </row>
    <row r="92" spans="231:233" ht="12.75">
      <c r="HW92">
        <v>5</v>
      </c>
      <c r="HX92" s="1" t="s">
        <v>57</v>
      </c>
      <c r="HY92" s="1" t="s">
        <v>8</v>
      </c>
    </row>
    <row r="93" spans="231:233" ht="12.75">
      <c r="HW93">
        <v>5</v>
      </c>
      <c r="HX93" s="1" t="s">
        <v>58</v>
      </c>
      <c r="HY93" s="1" t="s">
        <v>1</v>
      </c>
    </row>
    <row r="94" spans="231:233" ht="12.75">
      <c r="HW94">
        <v>5</v>
      </c>
      <c r="HX94" s="1" t="s">
        <v>59</v>
      </c>
      <c r="HY94" s="1" t="s">
        <v>1</v>
      </c>
    </row>
    <row r="95" spans="231:233" ht="12.75">
      <c r="HW95">
        <v>5</v>
      </c>
      <c r="HX95" s="1" t="s">
        <v>217</v>
      </c>
      <c r="HY95" s="1" t="s">
        <v>150</v>
      </c>
    </row>
    <row r="96" spans="231:233" ht="12.75">
      <c r="HW96">
        <v>5</v>
      </c>
      <c r="HX96" s="1" t="s">
        <v>60</v>
      </c>
      <c r="HY96" s="1" t="s">
        <v>63</v>
      </c>
    </row>
    <row r="97" spans="231:233" ht="12.75">
      <c r="HW97">
        <v>4</v>
      </c>
      <c r="HX97" s="1" t="s">
        <v>40</v>
      </c>
      <c r="HY97" s="1" t="s">
        <v>139</v>
      </c>
    </row>
    <row r="98" spans="231:233" ht="12.75">
      <c r="HW98">
        <v>4</v>
      </c>
      <c r="HX98" s="1" t="s">
        <v>33</v>
      </c>
      <c r="HY98" s="1" t="s">
        <v>1</v>
      </c>
    </row>
    <row r="99" spans="231:233" ht="12.75">
      <c r="HW99">
        <v>4</v>
      </c>
      <c r="HX99" s="1" t="s">
        <v>35</v>
      </c>
      <c r="HY99" s="1" t="s">
        <v>7</v>
      </c>
    </row>
    <row r="100" spans="231:233" ht="12.75">
      <c r="HW100">
        <v>4</v>
      </c>
      <c r="HX100" s="1" t="s">
        <v>36</v>
      </c>
      <c r="HY100" s="1" t="s">
        <v>3</v>
      </c>
    </row>
    <row r="101" spans="231:233" ht="12.75">
      <c r="HW101">
        <v>4</v>
      </c>
      <c r="HX101" s="1" t="s">
        <v>37</v>
      </c>
      <c r="HY101" s="1" t="s">
        <v>7</v>
      </c>
    </row>
    <row r="102" spans="231:233" ht="12.75">
      <c r="HW102">
        <v>4</v>
      </c>
      <c r="HX102" s="1" t="s">
        <v>38</v>
      </c>
      <c r="HY102" s="1" t="s">
        <v>3</v>
      </c>
    </row>
    <row r="103" spans="231:233" ht="12.75">
      <c r="HW103">
        <v>4</v>
      </c>
      <c r="HX103" s="1" t="s">
        <v>34</v>
      </c>
      <c r="HY103" s="1" t="s">
        <v>7</v>
      </c>
    </row>
    <row r="104" spans="231:233" ht="12.75">
      <c r="HW104">
        <v>4</v>
      </c>
      <c r="HX104" s="1" t="s">
        <v>188</v>
      </c>
      <c r="HY104" s="1" t="s">
        <v>132</v>
      </c>
    </row>
    <row r="105" spans="231:233" ht="12.75">
      <c r="HW105">
        <v>4</v>
      </c>
      <c r="HX105" s="1" t="s">
        <v>39</v>
      </c>
      <c r="HY105" s="1" t="s">
        <v>7</v>
      </c>
    </row>
    <row r="106" spans="231:233" ht="12.75">
      <c r="HW106">
        <v>4</v>
      </c>
      <c r="HX106" s="1" t="s">
        <v>42</v>
      </c>
      <c r="HY106" s="1" t="s">
        <v>7</v>
      </c>
    </row>
    <row r="107" spans="231:233" ht="12.75">
      <c r="HW107">
        <v>4</v>
      </c>
      <c r="HX107" s="1" t="s">
        <v>45</v>
      </c>
      <c r="HY107" s="1" t="s">
        <v>7</v>
      </c>
    </row>
    <row r="108" spans="231:233" ht="12.75">
      <c r="HW108">
        <v>4</v>
      </c>
      <c r="HX108" s="1" t="s">
        <v>46</v>
      </c>
      <c r="HY108" s="1" t="s">
        <v>7</v>
      </c>
    </row>
    <row r="109" spans="231:233" ht="12.75">
      <c r="HW109">
        <v>4</v>
      </c>
      <c r="HX109" s="1" t="s">
        <v>47</v>
      </c>
      <c r="HY109" s="1" t="s">
        <v>1</v>
      </c>
    </row>
    <row r="110" spans="231:233" ht="12.75">
      <c r="HW110">
        <v>4</v>
      </c>
      <c r="HX110" s="1" t="s">
        <v>48</v>
      </c>
      <c r="HY110" s="1" t="s">
        <v>7</v>
      </c>
    </row>
    <row r="111" spans="231:233" ht="12.75">
      <c r="HW111">
        <v>4</v>
      </c>
      <c r="HX111" s="1" t="s">
        <v>49</v>
      </c>
      <c r="HY111" s="1" t="s">
        <v>3</v>
      </c>
    </row>
    <row r="112" spans="231:233" ht="12.75">
      <c r="HW112">
        <v>4</v>
      </c>
      <c r="HX112" s="1" t="s">
        <v>50</v>
      </c>
      <c r="HY112" s="1" t="s">
        <v>8</v>
      </c>
    </row>
    <row r="113" spans="231:233" ht="12.75">
      <c r="HW113">
        <v>4</v>
      </c>
      <c r="HX113" s="1" t="s">
        <v>43</v>
      </c>
      <c r="HY113" s="1" t="s">
        <v>8</v>
      </c>
    </row>
    <row r="114" spans="231:233" ht="12.75">
      <c r="HW114">
        <v>4</v>
      </c>
      <c r="HX114" s="1" t="s">
        <v>44</v>
      </c>
      <c r="HY114" s="1" t="s">
        <v>7</v>
      </c>
    </row>
    <row r="115" spans="231:233" ht="12.75">
      <c r="HW115">
        <v>4</v>
      </c>
      <c r="HX115" s="1" t="s">
        <v>189</v>
      </c>
      <c r="HY115" s="1" t="s">
        <v>7</v>
      </c>
    </row>
    <row r="116" spans="231:233" ht="12.75">
      <c r="HW116">
        <v>4</v>
      </c>
      <c r="HX116" s="1" t="s">
        <v>51</v>
      </c>
      <c r="HY116" s="1" t="s">
        <v>7</v>
      </c>
    </row>
    <row r="117" spans="231:233" ht="12.75">
      <c r="HW117">
        <v>4</v>
      </c>
      <c r="HX117" s="1" t="s">
        <v>52</v>
      </c>
      <c r="HY117" s="1" t="s">
        <v>7</v>
      </c>
    </row>
    <row r="118" spans="231:233" ht="12.75">
      <c r="HW118">
        <v>4</v>
      </c>
      <c r="HX118" s="1" t="s">
        <v>53</v>
      </c>
      <c r="HY118" s="1" t="s">
        <v>7</v>
      </c>
    </row>
    <row r="119" spans="231:233" ht="12.75">
      <c r="HW119">
        <v>4</v>
      </c>
      <c r="HX119" s="1" t="s">
        <v>41</v>
      </c>
      <c r="HY119" s="1" t="s">
        <v>131</v>
      </c>
    </row>
    <row r="120" spans="231:233" ht="12.75">
      <c r="HW120">
        <v>4</v>
      </c>
      <c r="HX120" s="1" t="s">
        <v>54</v>
      </c>
      <c r="HY120" s="1" t="s">
        <v>139</v>
      </c>
    </row>
    <row r="121" spans="231:233" ht="12.75">
      <c r="HW121">
        <v>4</v>
      </c>
      <c r="HX121" s="1" t="s">
        <v>55</v>
      </c>
      <c r="HY121" s="1" t="s">
        <v>7</v>
      </c>
    </row>
    <row r="122" spans="231:233" ht="12.75">
      <c r="HW122">
        <v>4</v>
      </c>
      <c r="HX122" s="1" t="s">
        <v>56</v>
      </c>
      <c r="HY122" s="1" t="s">
        <v>7</v>
      </c>
    </row>
    <row r="123" spans="231:233" ht="12.75">
      <c r="HW123">
        <v>4</v>
      </c>
      <c r="HX123" s="1" t="s">
        <v>57</v>
      </c>
      <c r="HY123" s="1" t="s">
        <v>8</v>
      </c>
    </row>
    <row r="124" spans="231:233" ht="12.75">
      <c r="HW124">
        <v>4</v>
      </c>
      <c r="HX124" s="1" t="s">
        <v>58</v>
      </c>
      <c r="HY124" s="1" t="s">
        <v>1</v>
      </c>
    </row>
    <row r="125" spans="231:233" ht="12.75">
      <c r="HW125">
        <v>4</v>
      </c>
      <c r="HX125" s="1" t="s">
        <v>59</v>
      </c>
      <c r="HY125" s="1" t="s">
        <v>1</v>
      </c>
    </row>
    <row r="126" spans="231:233" ht="12.75">
      <c r="HW126">
        <v>4</v>
      </c>
      <c r="HX126" s="1" t="s">
        <v>217</v>
      </c>
      <c r="HY126" s="1" t="s">
        <v>140</v>
      </c>
    </row>
    <row r="127" spans="231:233" ht="12.75">
      <c r="HW127">
        <v>4</v>
      </c>
      <c r="HX127" s="1" t="s">
        <v>60</v>
      </c>
      <c r="HY127" s="1" t="s">
        <v>63</v>
      </c>
    </row>
    <row r="1001" ht="25.5">
      <c r="IR1001" s="2" t="s">
        <v>68</v>
      </c>
    </row>
    <row r="1002" ht="38.25">
      <c r="IR1002" s="2" t="s">
        <v>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5"/>
  <sheetViews>
    <sheetView zoomScalePageLayoutView="0" workbookViewId="0" topLeftCell="A25">
      <selection activeCell="D1" sqref="D1"/>
    </sheetView>
  </sheetViews>
  <sheetFormatPr defaultColWidth="9.140625" defaultRowHeight="12.75"/>
  <cols>
    <col min="1" max="1" width="2.140625" style="20" customWidth="1"/>
    <col min="2" max="2" width="71.28125" style="20" customWidth="1"/>
    <col min="3" max="3" width="9.140625" style="20" customWidth="1"/>
    <col min="4" max="5" width="17.7109375" style="20" customWidth="1"/>
    <col min="6" max="6" width="18.57421875" style="20" customWidth="1"/>
    <col min="7" max="7" width="21.57421875" style="20" customWidth="1"/>
    <col min="8" max="16384" width="9.140625" style="20" customWidth="1"/>
  </cols>
  <sheetData>
    <row r="1" spans="2:7" ht="12.75">
      <c r="B1" s="528" t="s">
        <v>74</v>
      </c>
      <c r="C1" s="523"/>
      <c r="D1" s="19"/>
      <c r="E1" s="19"/>
      <c r="F1" s="19"/>
      <c r="G1" s="121" t="s">
        <v>437</v>
      </c>
    </row>
    <row r="2" spans="2:7" ht="12.75">
      <c r="B2" s="529">
        <v>40625</v>
      </c>
      <c r="C2" s="523"/>
      <c r="D2" s="19"/>
      <c r="E2" s="19"/>
      <c r="F2" s="19"/>
      <c r="G2" s="121" t="s">
        <v>76</v>
      </c>
    </row>
    <row r="3" spans="2:7" ht="12.75">
      <c r="B3" s="120"/>
      <c r="C3" s="119"/>
      <c r="D3" s="19"/>
      <c r="E3" s="19"/>
      <c r="F3" s="19"/>
      <c r="G3" s="121"/>
    </row>
    <row r="4" spans="2:7" ht="12.75">
      <c r="B4" s="514" t="s">
        <v>438</v>
      </c>
      <c r="C4" s="514"/>
      <c r="D4" s="514"/>
      <c r="E4" s="514"/>
      <c r="F4" s="514"/>
      <c r="G4" s="514"/>
    </row>
    <row r="5" spans="2:7" ht="12.75">
      <c r="B5" s="554" t="s">
        <v>224</v>
      </c>
      <c r="C5" s="521"/>
      <c r="D5" s="521"/>
      <c r="E5" s="521"/>
      <c r="F5" s="521"/>
      <c r="G5" s="521"/>
    </row>
    <row r="6" spans="3:4" ht="12.75">
      <c r="C6" s="261"/>
      <c r="D6" s="116"/>
    </row>
    <row r="7" spans="2:7" ht="12.75">
      <c r="B7" s="20" t="s">
        <v>233</v>
      </c>
      <c r="C7" s="118" t="s">
        <v>230</v>
      </c>
      <c r="D7" s="119"/>
      <c r="E7" s="119"/>
      <c r="F7" s="117"/>
      <c r="G7" s="117"/>
    </row>
    <row r="8" ht="13.5" thickBot="1">
      <c r="D8" s="126"/>
    </row>
    <row r="9" spans="2:7" ht="14.25" customHeight="1">
      <c r="B9" s="564" t="s">
        <v>439</v>
      </c>
      <c r="C9" s="566" t="s">
        <v>348</v>
      </c>
      <c r="D9" s="559" t="s">
        <v>349</v>
      </c>
      <c r="E9" s="560"/>
      <c r="F9" s="561"/>
      <c r="G9" s="568" t="s">
        <v>350</v>
      </c>
    </row>
    <row r="10" spans="2:7" ht="26.25" thickBot="1">
      <c r="B10" s="565"/>
      <c r="C10" s="567"/>
      <c r="D10" s="290" t="s">
        <v>440</v>
      </c>
      <c r="E10" s="290" t="s">
        <v>441</v>
      </c>
      <c r="F10" s="291" t="s">
        <v>442</v>
      </c>
      <c r="G10" s="563"/>
    </row>
    <row r="11" spans="2:7" ht="12.75">
      <c r="B11" s="292" t="s">
        <v>443</v>
      </c>
      <c r="C11" s="293" t="s">
        <v>444</v>
      </c>
      <c r="D11" s="294">
        <v>40958</v>
      </c>
      <c r="E11" s="294">
        <v>49</v>
      </c>
      <c r="F11" s="294">
        <v>41007</v>
      </c>
      <c r="G11" s="295">
        <v>69774</v>
      </c>
    </row>
    <row r="12" spans="2:7" ht="12.75">
      <c r="B12" s="296" t="s">
        <v>445</v>
      </c>
      <c r="C12" s="297" t="s">
        <v>355</v>
      </c>
      <c r="D12" s="294">
        <v>32168</v>
      </c>
      <c r="E12" s="294">
        <v>27</v>
      </c>
      <c r="F12" s="294">
        <v>32195</v>
      </c>
      <c r="G12" s="271">
        <v>60167</v>
      </c>
    </row>
    <row r="13" spans="2:7" ht="12.75">
      <c r="B13" s="296" t="s">
        <v>446</v>
      </c>
      <c r="C13" s="297" t="s">
        <v>357</v>
      </c>
      <c r="D13" s="294">
        <v>8750</v>
      </c>
      <c r="E13" s="294">
        <v>22</v>
      </c>
      <c r="F13" s="294">
        <v>8772</v>
      </c>
      <c r="G13" s="271">
        <v>9576</v>
      </c>
    </row>
    <row r="14" spans="2:7" ht="12.75">
      <c r="B14" s="296" t="s">
        <v>447</v>
      </c>
      <c r="C14" s="297" t="s">
        <v>448</v>
      </c>
      <c r="D14" s="294">
        <v>15</v>
      </c>
      <c r="E14" s="294">
        <v>0</v>
      </c>
      <c r="F14" s="294">
        <v>15</v>
      </c>
      <c r="G14" s="271">
        <v>8</v>
      </c>
    </row>
    <row r="15" spans="2:7" ht="12.75">
      <c r="B15" s="296" t="s">
        <v>449</v>
      </c>
      <c r="C15" s="297" t="s">
        <v>450</v>
      </c>
      <c r="D15" s="294">
        <v>46551</v>
      </c>
      <c r="E15" s="294">
        <v>12</v>
      </c>
      <c r="F15" s="294">
        <v>46563</v>
      </c>
      <c r="G15" s="271">
        <v>43004</v>
      </c>
    </row>
    <row r="16" spans="2:7" ht="12.75">
      <c r="B16" s="296" t="s">
        <v>451</v>
      </c>
      <c r="C16" s="297" t="s">
        <v>359</v>
      </c>
      <c r="D16" s="294">
        <v>157708</v>
      </c>
      <c r="E16" s="294">
        <v>16</v>
      </c>
      <c r="F16" s="294">
        <v>157724</v>
      </c>
      <c r="G16" s="271">
        <v>142453</v>
      </c>
    </row>
    <row r="17" spans="2:7" ht="12.75">
      <c r="B17" s="296" t="s">
        <v>452</v>
      </c>
      <c r="C17" s="297" t="s">
        <v>453</v>
      </c>
      <c r="D17" s="294">
        <v>114404</v>
      </c>
      <c r="E17" s="294">
        <v>15</v>
      </c>
      <c r="F17" s="294">
        <v>114419</v>
      </c>
      <c r="G17" s="271">
        <v>104170</v>
      </c>
    </row>
    <row r="18" spans="2:7" ht="12.75">
      <c r="B18" s="296" t="s">
        <v>454</v>
      </c>
      <c r="C18" s="297" t="s">
        <v>455</v>
      </c>
      <c r="D18" s="294">
        <v>37822</v>
      </c>
      <c r="E18" s="294">
        <v>1</v>
      </c>
      <c r="F18" s="294">
        <v>37823</v>
      </c>
      <c r="G18" s="271">
        <v>33969</v>
      </c>
    </row>
    <row r="19" spans="2:7" ht="12.75">
      <c r="B19" s="296" t="s">
        <v>456</v>
      </c>
      <c r="C19" s="297" t="s">
        <v>457</v>
      </c>
      <c r="D19" s="294">
        <v>4128</v>
      </c>
      <c r="E19" s="294">
        <v>0</v>
      </c>
      <c r="F19" s="294">
        <v>4128</v>
      </c>
      <c r="G19" s="271">
        <v>3183</v>
      </c>
    </row>
    <row r="20" spans="2:7" ht="12.75">
      <c r="B20" s="296" t="s">
        <v>458</v>
      </c>
      <c r="C20" s="297" t="s">
        <v>459</v>
      </c>
      <c r="D20" s="294">
        <v>566</v>
      </c>
      <c r="E20" s="294">
        <v>2</v>
      </c>
      <c r="F20" s="294">
        <v>568</v>
      </c>
      <c r="G20" s="271">
        <v>280</v>
      </c>
    </row>
    <row r="21" spans="2:7" ht="12.75">
      <c r="B21" s="298" t="s">
        <v>460</v>
      </c>
      <c r="C21" s="299" t="s">
        <v>461</v>
      </c>
      <c r="D21" s="294">
        <v>4315</v>
      </c>
      <c r="E21" s="294">
        <v>0</v>
      </c>
      <c r="F21" s="294">
        <v>4315</v>
      </c>
      <c r="G21" s="271">
        <v>3827</v>
      </c>
    </row>
    <row r="22" spans="2:7" ht="25.5">
      <c r="B22" s="300" t="s">
        <v>462</v>
      </c>
      <c r="C22" s="299" t="s">
        <v>463</v>
      </c>
      <c r="D22" s="294">
        <v>23106</v>
      </c>
      <c r="E22" s="294">
        <v>0</v>
      </c>
      <c r="F22" s="294">
        <v>23106</v>
      </c>
      <c r="G22" s="271">
        <v>15798</v>
      </c>
    </row>
    <row r="23" spans="2:7" ht="12.75">
      <c r="B23" s="298" t="s">
        <v>464</v>
      </c>
      <c r="C23" s="299" t="s">
        <v>465</v>
      </c>
      <c r="D23" s="294">
        <v>14917</v>
      </c>
      <c r="E23" s="294">
        <v>0</v>
      </c>
      <c r="F23" s="294">
        <v>14917</v>
      </c>
      <c r="G23" s="271">
        <v>11989</v>
      </c>
    </row>
    <row r="24" spans="2:7" ht="12.75">
      <c r="B24" s="298" t="s">
        <v>466</v>
      </c>
      <c r="C24" s="299" t="s">
        <v>467</v>
      </c>
      <c r="D24" s="294">
        <v>4262</v>
      </c>
      <c r="E24" s="294">
        <v>0</v>
      </c>
      <c r="F24" s="294">
        <v>4262</v>
      </c>
      <c r="G24" s="271">
        <v>3781</v>
      </c>
    </row>
    <row r="25" spans="2:7" ht="12.75">
      <c r="B25" s="298" t="s">
        <v>468</v>
      </c>
      <c r="C25" s="299" t="s">
        <v>371</v>
      </c>
      <c r="D25" s="294">
        <v>250</v>
      </c>
      <c r="E25" s="294">
        <v>0</v>
      </c>
      <c r="F25" s="294">
        <v>250</v>
      </c>
      <c r="G25" s="271">
        <v>179</v>
      </c>
    </row>
    <row r="26" spans="2:7" ht="12.75">
      <c r="B26" s="298" t="s">
        <v>469</v>
      </c>
      <c r="C26" s="299" t="s">
        <v>375</v>
      </c>
      <c r="D26" s="294">
        <v>37</v>
      </c>
      <c r="E26" s="294">
        <v>0</v>
      </c>
      <c r="F26" s="294">
        <v>37</v>
      </c>
      <c r="G26" s="271">
        <v>485</v>
      </c>
    </row>
    <row r="27" spans="2:7" ht="12.75">
      <c r="B27" s="298" t="s">
        <v>470</v>
      </c>
      <c r="C27" s="299" t="s">
        <v>471</v>
      </c>
      <c r="D27" s="294">
        <v>178240</v>
      </c>
      <c r="E27" s="294">
        <v>0</v>
      </c>
      <c r="F27" s="294">
        <v>178240</v>
      </c>
      <c r="G27" s="271">
        <v>98561</v>
      </c>
    </row>
    <row r="28" spans="2:7" ht="13.5" thickBot="1">
      <c r="B28" s="298" t="s">
        <v>472</v>
      </c>
      <c r="C28" s="299" t="s">
        <v>473</v>
      </c>
      <c r="D28" s="294">
        <v>5416</v>
      </c>
      <c r="E28" s="294">
        <v>0</v>
      </c>
      <c r="F28" s="294">
        <v>5416</v>
      </c>
      <c r="G28" s="271">
        <v>1198</v>
      </c>
    </row>
    <row r="29" spans="2:7" ht="16.5" customHeight="1" thickBot="1">
      <c r="B29" s="301" t="s">
        <v>474</v>
      </c>
      <c r="C29" s="302"/>
      <c r="D29" s="288">
        <v>451731</v>
      </c>
      <c r="E29" s="288">
        <v>79</v>
      </c>
      <c r="F29" s="288">
        <v>451810</v>
      </c>
      <c r="G29" s="289">
        <v>374361</v>
      </c>
    </row>
    <row r="30" spans="2:7" ht="16.5" customHeight="1" thickTop="1">
      <c r="B30" s="303"/>
      <c r="C30" s="304"/>
      <c r="D30" s="305"/>
      <c r="E30" s="305"/>
      <c r="F30" s="305"/>
      <c r="G30" s="305"/>
    </row>
    <row r="31" spans="2:7" ht="16.5" customHeight="1" thickBot="1">
      <c r="B31" s="303"/>
      <c r="C31" s="304"/>
      <c r="D31" s="305"/>
      <c r="E31" s="305"/>
      <c r="F31" s="305"/>
      <c r="G31" s="305"/>
    </row>
    <row r="32" spans="2:7" ht="12.75">
      <c r="B32" s="564" t="s">
        <v>475</v>
      </c>
      <c r="C32" s="566" t="s">
        <v>348</v>
      </c>
      <c r="D32" s="559" t="s">
        <v>349</v>
      </c>
      <c r="E32" s="560"/>
      <c r="F32" s="561"/>
      <c r="G32" s="568" t="s">
        <v>350</v>
      </c>
    </row>
    <row r="33" spans="2:7" ht="26.25" thickBot="1">
      <c r="B33" s="565"/>
      <c r="C33" s="567"/>
      <c r="D33" s="290" t="s">
        <v>476</v>
      </c>
      <c r="E33" s="290" t="s">
        <v>441</v>
      </c>
      <c r="F33" s="291" t="s">
        <v>442</v>
      </c>
      <c r="G33" s="563"/>
    </row>
    <row r="34" spans="2:7" ht="12.75">
      <c r="B34" s="292" t="s">
        <v>477</v>
      </c>
      <c r="C34" s="297" t="s">
        <v>478</v>
      </c>
      <c r="D34" s="216">
        <v>2816</v>
      </c>
      <c r="E34" s="216">
        <v>84</v>
      </c>
      <c r="F34" s="216">
        <v>2900</v>
      </c>
      <c r="G34" s="306">
        <v>2897</v>
      </c>
    </row>
    <row r="35" spans="2:7" ht="12.75">
      <c r="B35" s="296" t="s">
        <v>479</v>
      </c>
      <c r="C35" s="297" t="s">
        <v>480</v>
      </c>
      <c r="D35" s="216">
        <v>0</v>
      </c>
      <c r="E35" s="216">
        <v>0</v>
      </c>
      <c r="F35" s="216">
        <v>0</v>
      </c>
      <c r="G35" s="271">
        <v>0</v>
      </c>
    </row>
    <row r="36" spans="2:7" ht="12.75">
      <c r="B36" s="296" t="s">
        <v>481</v>
      </c>
      <c r="C36" s="297" t="s">
        <v>482</v>
      </c>
      <c r="D36" s="216">
        <v>15</v>
      </c>
      <c r="E36" s="216">
        <v>0</v>
      </c>
      <c r="F36" s="216">
        <v>15</v>
      </c>
      <c r="G36" s="271">
        <v>14</v>
      </c>
    </row>
    <row r="37" spans="2:7" ht="12.75">
      <c r="B37" s="296" t="s">
        <v>483</v>
      </c>
      <c r="C37" s="297" t="s">
        <v>484</v>
      </c>
      <c r="D37" s="216">
        <v>0</v>
      </c>
      <c r="E37" s="216">
        <v>0</v>
      </c>
      <c r="F37" s="216">
        <v>0</v>
      </c>
      <c r="G37" s="271">
        <v>0</v>
      </c>
    </row>
    <row r="38" spans="2:7" ht="12.75">
      <c r="B38" s="296" t="s">
        <v>485</v>
      </c>
      <c r="C38" s="297" t="s">
        <v>486</v>
      </c>
      <c r="D38" s="216">
        <v>0</v>
      </c>
      <c r="E38" s="216">
        <v>0</v>
      </c>
      <c r="F38" s="216">
        <v>0</v>
      </c>
      <c r="G38" s="271">
        <v>0</v>
      </c>
    </row>
    <row r="39" spans="2:7" ht="12.75">
      <c r="B39" s="296" t="s">
        <v>487</v>
      </c>
      <c r="C39" s="297" t="s">
        <v>488</v>
      </c>
      <c r="D39" s="216">
        <v>0</v>
      </c>
      <c r="E39" s="216">
        <v>0</v>
      </c>
      <c r="F39" s="216">
        <v>0</v>
      </c>
      <c r="G39" s="271">
        <v>0</v>
      </c>
    </row>
    <row r="40" spans="2:7" ht="12.75">
      <c r="B40" s="296" t="s">
        <v>489</v>
      </c>
      <c r="C40" s="297" t="s">
        <v>490</v>
      </c>
      <c r="D40" s="216">
        <v>9915</v>
      </c>
      <c r="E40" s="216">
        <v>17</v>
      </c>
      <c r="F40" s="216">
        <v>9932</v>
      </c>
      <c r="G40" s="271">
        <v>4321</v>
      </c>
    </row>
    <row r="41" spans="2:7" ht="25.5">
      <c r="B41" s="307" t="s">
        <v>491</v>
      </c>
      <c r="C41" s="297" t="s">
        <v>492</v>
      </c>
      <c r="D41" s="216">
        <v>3930</v>
      </c>
      <c r="E41" s="216">
        <v>0</v>
      </c>
      <c r="F41" s="216">
        <v>3930</v>
      </c>
      <c r="G41" s="271">
        <v>3462</v>
      </c>
    </row>
    <row r="42" spans="2:7" ht="12.75">
      <c r="B42" s="296" t="s">
        <v>493</v>
      </c>
      <c r="C42" s="297" t="s">
        <v>194</v>
      </c>
      <c r="D42" s="216">
        <v>47</v>
      </c>
      <c r="E42" s="216">
        <v>0</v>
      </c>
      <c r="F42" s="216">
        <v>47</v>
      </c>
      <c r="G42" s="271">
        <v>87</v>
      </c>
    </row>
    <row r="43" spans="2:7" ht="12.75">
      <c r="B43" s="296" t="s">
        <v>494</v>
      </c>
      <c r="C43" s="297" t="s">
        <v>495</v>
      </c>
      <c r="D43" s="216">
        <v>45</v>
      </c>
      <c r="E43" s="216">
        <v>0</v>
      </c>
      <c r="F43" s="216">
        <v>45</v>
      </c>
      <c r="G43" s="271">
        <v>33</v>
      </c>
    </row>
    <row r="44" spans="2:7" ht="25.5">
      <c r="B44" s="307" t="s">
        <v>496</v>
      </c>
      <c r="C44" s="297" t="s">
        <v>394</v>
      </c>
      <c r="D44" s="216">
        <v>429674</v>
      </c>
      <c r="E44" s="216">
        <v>0</v>
      </c>
      <c r="F44" s="216">
        <v>429674</v>
      </c>
      <c r="G44" s="271">
        <v>367318</v>
      </c>
    </row>
    <row r="45" spans="2:7" ht="12.75">
      <c r="B45" s="300" t="s">
        <v>497</v>
      </c>
      <c r="C45" s="297" t="s">
        <v>498</v>
      </c>
      <c r="D45" s="216">
        <v>279324</v>
      </c>
      <c r="E45" s="216">
        <v>0</v>
      </c>
      <c r="F45" s="216">
        <v>279324</v>
      </c>
      <c r="G45" s="271">
        <v>300625</v>
      </c>
    </row>
    <row r="46" spans="2:7" ht="12.75">
      <c r="B46" s="300" t="s">
        <v>499</v>
      </c>
      <c r="C46" s="297" t="s">
        <v>399</v>
      </c>
      <c r="D46" s="216">
        <v>16414</v>
      </c>
      <c r="E46" s="216">
        <v>0</v>
      </c>
      <c r="F46" s="216">
        <v>16414</v>
      </c>
      <c r="G46" s="271">
        <v>13582</v>
      </c>
    </row>
    <row r="47" spans="2:7" ht="39" thickBot="1">
      <c r="B47" s="307" t="s">
        <v>500</v>
      </c>
      <c r="C47" s="297" t="s">
        <v>501</v>
      </c>
      <c r="D47" s="216">
        <v>0</v>
      </c>
      <c r="E47" s="216">
        <v>0</v>
      </c>
      <c r="F47" s="216">
        <v>0</v>
      </c>
      <c r="G47" s="308">
        <v>0</v>
      </c>
    </row>
    <row r="48" spans="2:7" ht="16.5" customHeight="1" thickBot="1">
      <c r="B48" s="301" t="s">
        <v>502</v>
      </c>
      <c r="C48" s="276"/>
      <c r="D48" s="288">
        <v>446442</v>
      </c>
      <c r="E48" s="288">
        <v>101</v>
      </c>
      <c r="F48" s="288">
        <v>446543</v>
      </c>
      <c r="G48" s="309">
        <v>378132</v>
      </c>
    </row>
    <row r="49" spans="2:7" ht="13.5" thickTop="1">
      <c r="B49" s="310" t="s">
        <v>503</v>
      </c>
      <c r="C49" s="311" t="s">
        <v>504</v>
      </c>
      <c r="D49" s="216">
        <v>-5289</v>
      </c>
      <c r="E49" s="216">
        <v>22</v>
      </c>
      <c r="F49" s="216">
        <v>-5267</v>
      </c>
      <c r="G49" s="312">
        <v>3771</v>
      </c>
    </row>
    <row r="50" spans="2:7" ht="13.5" thickBot="1">
      <c r="B50" s="313" t="s">
        <v>505</v>
      </c>
      <c r="C50" s="314" t="s">
        <v>506</v>
      </c>
      <c r="D50" s="315">
        <v>0</v>
      </c>
      <c r="E50" s="315">
        <v>4</v>
      </c>
      <c r="F50" s="315">
        <v>4</v>
      </c>
      <c r="G50" s="308">
        <v>2</v>
      </c>
    </row>
    <row r="51" spans="2:7" ht="16.5" customHeight="1" thickBot="1">
      <c r="B51" s="301" t="s">
        <v>507</v>
      </c>
      <c r="C51" s="276">
        <v>138</v>
      </c>
      <c r="D51" s="288">
        <v>-5289</v>
      </c>
      <c r="E51" s="288">
        <v>18</v>
      </c>
      <c r="F51" s="288">
        <v>-5271</v>
      </c>
      <c r="G51" s="289">
        <v>3769</v>
      </c>
    </row>
    <row r="52" ht="13.5" thickTop="1">
      <c r="C52" s="316"/>
    </row>
    <row r="55" spans="4:7" ht="12.75">
      <c r="D55" s="126"/>
      <c r="E55" s="126"/>
      <c r="F55" s="126"/>
      <c r="G55" s="126"/>
    </row>
  </sheetData>
  <sheetProtection/>
  <mergeCells count="12">
    <mergeCell ref="D9:F9"/>
    <mergeCell ref="G9:G10"/>
    <mergeCell ref="B32:B33"/>
    <mergeCell ref="C32:C33"/>
    <mergeCell ref="D32:F32"/>
    <mergeCell ref="G32:G33"/>
    <mergeCell ref="B1:C1"/>
    <mergeCell ref="B2:C2"/>
    <mergeCell ref="B4:G4"/>
    <mergeCell ref="B5:G5"/>
    <mergeCell ref="B9:B10"/>
    <mergeCell ref="C9:C10"/>
  </mergeCells>
  <printOptions/>
  <pageMargins left="1.2598425196850394" right="0.7480314960629921" top="0.38" bottom="0.4724409448818898" header="0.5118110236220472" footer="0.5118110236220472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zoomScalePageLayoutView="0" workbookViewId="0" topLeftCell="A13">
      <selection activeCell="C3" sqref="C3"/>
    </sheetView>
  </sheetViews>
  <sheetFormatPr defaultColWidth="9.140625" defaultRowHeight="12.75"/>
  <cols>
    <col min="1" max="1" width="2.57421875" style="20" customWidth="1"/>
    <col min="2" max="2" width="74.8515625" style="20" bestFit="1" customWidth="1"/>
    <col min="3" max="3" width="9.140625" style="20" customWidth="1"/>
    <col min="4" max="4" width="24.8515625" style="20" customWidth="1"/>
    <col min="5" max="5" width="27.00390625" style="20" customWidth="1"/>
    <col min="6" max="6" width="24.57421875" style="20" customWidth="1"/>
    <col min="7" max="7" width="26.8515625" style="20" customWidth="1"/>
    <col min="8" max="16384" width="9.140625" style="20" customWidth="1"/>
  </cols>
  <sheetData>
    <row r="1" spans="2:7" ht="12.75">
      <c r="B1" s="528" t="s">
        <v>74</v>
      </c>
      <c r="C1" s="523"/>
      <c r="D1" s="19"/>
      <c r="E1" s="19"/>
      <c r="F1" s="19"/>
      <c r="G1" s="121" t="s">
        <v>508</v>
      </c>
    </row>
    <row r="2" spans="2:7" ht="12.75">
      <c r="B2" s="529">
        <v>40625</v>
      </c>
      <c r="C2" s="523"/>
      <c r="D2" s="19"/>
      <c r="E2" s="19"/>
      <c r="F2" s="19"/>
      <c r="G2" s="121" t="s">
        <v>76</v>
      </c>
    </row>
    <row r="3" spans="2:7" ht="12.75">
      <c r="B3" s="120"/>
      <c r="C3" s="119"/>
      <c r="D3" s="19"/>
      <c r="E3" s="19"/>
      <c r="F3" s="19"/>
      <c r="G3" s="121"/>
    </row>
    <row r="4" spans="2:7" ht="12.75">
      <c r="B4" s="120"/>
      <c r="C4" s="119"/>
      <c r="D4" s="19"/>
      <c r="E4" s="19"/>
      <c r="F4" s="19"/>
      <c r="G4" s="121"/>
    </row>
    <row r="5" spans="2:7" ht="12.75">
      <c r="B5" s="554" t="s">
        <v>509</v>
      </c>
      <c r="C5" s="554"/>
      <c r="D5" s="514"/>
      <c r="E5" s="514"/>
      <c r="F5" s="514"/>
      <c r="G5" s="514"/>
    </row>
    <row r="6" spans="2:7" ht="12.75">
      <c r="B6" s="514" t="s">
        <v>224</v>
      </c>
      <c r="C6" s="530"/>
      <c r="D6" s="530"/>
      <c r="E6" s="530"/>
      <c r="F6" s="530"/>
      <c r="G6" s="530"/>
    </row>
    <row r="7" spans="2:7" ht="12.75">
      <c r="B7" s="262"/>
      <c r="C7" s="262"/>
      <c r="G7" s="263"/>
    </row>
    <row r="8" spans="2:7" ht="12.75">
      <c r="B8" s="123" t="s">
        <v>346</v>
      </c>
      <c r="C8" s="118" t="s">
        <v>230</v>
      </c>
      <c r="D8" s="119"/>
      <c r="E8" s="119"/>
      <c r="F8" s="117"/>
      <c r="G8" s="117"/>
    </row>
    <row r="9" ht="13.5" thickBot="1"/>
    <row r="10" spans="2:7" ht="22.5" customHeight="1">
      <c r="B10" s="555" t="s">
        <v>347</v>
      </c>
      <c r="C10" s="557" t="s">
        <v>348</v>
      </c>
      <c r="D10" s="559" t="s">
        <v>349</v>
      </c>
      <c r="E10" s="560"/>
      <c r="F10" s="561"/>
      <c r="G10" s="562" t="s">
        <v>350</v>
      </c>
    </row>
    <row r="11" spans="2:7" ht="21.75" customHeight="1" thickBot="1">
      <c r="B11" s="556"/>
      <c r="C11" s="558"/>
      <c r="D11" s="264" t="s">
        <v>351</v>
      </c>
      <c r="E11" s="264" t="s">
        <v>352</v>
      </c>
      <c r="F11" s="264" t="s">
        <v>353</v>
      </c>
      <c r="G11" s="563"/>
    </row>
    <row r="12" spans="2:7" ht="12.75">
      <c r="B12" s="265" t="s">
        <v>354</v>
      </c>
      <c r="C12" s="266" t="s">
        <v>355</v>
      </c>
      <c r="D12" s="267">
        <v>67336</v>
      </c>
      <c r="E12" s="267">
        <v>17286</v>
      </c>
      <c r="F12" s="267">
        <v>50050</v>
      </c>
      <c r="G12" s="268">
        <v>35568</v>
      </c>
    </row>
    <row r="13" spans="2:7" ht="12.75">
      <c r="B13" s="269" t="s">
        <v>356</v>
      </c>
      <c r="C13" s="270" t="s">
        <v>357</v>
      </c>
      <c r="D13" s="216">
        <v>6580</v>
      </c>
      <c r="E13" s="216">
        <v>832</v>
      </c>
      <c r="F13" s="216">
        <v>5748</v>
      </c>
      <c r="G13" s="271">
        <v>581</v>
      </c>
    </row>
    <row r="14" spans="2:7" ht="12.75">
      <c r="B14" s="269" t="s">
        <v>358</v>
      </c>
      <c r="C14" s="270" t="s">
        <v>359</v>
      </c>
      <c r="D14" s="216">
        <v>60756</v>
      </c>
      <c r="E14" s="216">
        <v>16454</v>
      </c>
      <c r="F14" s="216">
        <v>44302</v>
      </c>
      <c r="G14" s="271">
        <v>34987</v>
      </c>
    </row>
    <row r="15" spans="2:7" ht="12.75">
      <c r="B15" s="269" t="s">
        <v>360</v>
      </c>
      <c r="C15" s="270" t="s">
        <v>361</v>
      </c>
      <c r="D15" s="216">
        <v>0</v>
      </c>
      <c r="E15" s="216">
        <v>0</v>
      </c>
      <c r="F15" s="216">
        <v>0</v>
      </c>
      <c r="G15" s="271">
        <v>0</v>
      </c>
    </row>
    <row r="16" spans="2:7" ht="12.75">
      <c r="B16" s="272" t="s">
        <v>366</v>
      </c>
      <c r="C16" s="273" t="s">
        <v>367</v>
      </c>
      <c r="D16" s="212">
        <v>7362</v>
      </c>
      <c r="E16" s="212">
        <v>147</v>
      </c>
      <c r="F16" s="212">
        <v>7215</v>
      </c>
      <c r="G16" s="284">
        <v>5193</v>
      </c>
    </row>
    <row r="17" spans="2:7" ht="12.75">
      <c r="B17" s="269" t="s">
        <v>368</v>
      </c>
      <c r="C17" s="270" t="s">
        <v>369</v>
      </c>
      <c r="D17" s="216">
        <v>79</v>
      </c>
      <c r="E17" s="216">
        <v>0</v>
      </c>
      <c r="F17" s="216">
        <v>79</v>
      </c>
      <c r="G17" s="271">
        <v>74</v>
      </c>
    </row>
    <row r="18" spans="2:7" ht="12.75">
      <c r="B18" s="269" t="s">
        <v>370</v>
      </c>
      <c r="C18" s="270" t="s">
        <v>371</v>
      </c>
      <c r="D18" s="216">
        <v>0</v>
      </c>
      <c r="E18" s="216">
        <v>0</v>
      </c>
      <c r="F18" s="216">
        <v>0</v>
      </c>
      <c r="G18" s="271">
        <v>0</v>
      </c>
    </row>
    <row r="19" spans="2:7" ht="12.75">
      <c r="B19" s="269" t="s">
        <v>372</v>
      </c>
      <c r="C19" s="270" t="s">
        <v>373</v>
      </c>
      <c r="D19" s="216">
        <v>67</v>
      </c>
      <c r="E19" s="216">
        <v>33</v>
      </c>
      <c r="F19" s="216">
        <v>34</v>
      </c>
      <c r="G19" s="271">
        <v>8</v>
      </c>
    </row>
    <row r="20" spans="2:7" ht="12.75">
      <c r="B20" s="269" t="s">
        <v>374</v>
      </c>
      <c r="C20" s="270" t="s">
        <v>375</v>
      </c>
      <c r="D20" s="216">
        <v>67</v>
      </c>
      <c r="E20" s="216">
        <v>33</v>
      </c>
      <c r="F20" s="216">
        <v>34</v>
      </c>
      <c r="G20" s="271">
        <v>7</v>
      </c>
    </row>
    <row r="21" spans="2:7" ht="12.75">
      <c r="B21" s="269" t="s">
        <v>510</v>
      </c>
      <c r="C21" s="270" t="s">
        <v>377</v>
      </c>
      <c r="D21" s="216">
        <v>0</v>
      </c>
      <c r="E21" s="216">
        <v>0</v>
      </c>
      <c r="F21" s="216">
        <v>0</v>
      </c>
      <c r="G21" s="271">
        <v>1</v>
      </c>
    </row>
    <row r="22" spans="2:7" ht="12.75">
      <c r="B22" s="269" t="s">
        <v>378</v>
      </c>
      <c r="C22" s="270" t="s">
        <v>379</v>
      </c>
      <c r="D22" s="216">
        <v>2507</v>
      </c>
      <c r="E22" s="216">
        <v>114</v>
      </c>
      <c r="F22" s="216">
        <v>2393</v>
      </c>
      <c r="G22" s="271">
        <v>1422</v>
      </c>
    </row>
    <row r="23" spans="2:7" ht="12.75">
      <c r="B23" s="269" t="s">
        <v>511</v>
      </c>
      <c r="C23" s="270" t="s">
        <v>380</v>
      </c>
      <c r="D23" s="216">
        <v>127</v>
      </c>
      <c r="E23" s="216">
        <v>79</v>
      </c>
      <c r="F23" s="216">
        <v>48</v>
      </c>
      <c r="G23" s="271">
        <v>119</v>
      </c>
    </row>
    <row r="24" spans="2:7" ht="12.75">
      <c r="B24" s="269" t="s">
        <v>385</v>
      </c>
      <c r="C24" s="270" t="s">
        <v>386</v>
      </c>
      <c r="D24" s="216">
        <v>4709</v>
      </c>
      <c r="E24" s="216">
        <v>0</v>
      </c>
      <c r="F24" s="216">
        <v>4709</v>
      </c>
      <c r="G24" s="271">
        <v>3689</v>
      </c>
    </row>
    <row r="25" spans="2:7" ht="12.75">
      <c r="B25" s="269" t="s">
        <v>387</v>
      </c>
      <c r="C25" s="270" t="s">
        <v>388</v>
      </c>
      <c r="D25" s="216">
        <v>4695</v>
      </c>
      <c r="E25" s="216">
        <v>0</v>
      </c>
      <c r="F25" s="216">
        <v>4695</v>
      </c>
      <c r="G25" s="271">
        <v>3676</v>
      </c>
    </row>
    <row r="26" spans="2:7" ht="12.75">
      <c r="B26" s="269" t="s">
        <v>512</v>
      </c>
      <c r="C26" s="270" t="s">
        <v>390</v>
      </c>
      <c r="D26" s="216">
        <v>0</v>
      </c>
      <c r="E26" s="216">
        <v>0</v>
      </c>
      <c r="F26" s="216">
        <v>0</v>
      </c>
      <c r="G26" s="271">
        <v>0</v>
      </c>
    </row>
    <row r="27" spans="2:7" s="320" customFormat="1" ht="12.75">
      <c r="B27" s="317" t="s">
        <v>391</v>
      </c>
      <c r="C27" s="318" t="s">
        <v>392</v>
      </c>
      <c r="D27" s="319">
        <v>3582</v>
      </c>
      <c r="E27" s="319">
        <v>0</v>
      </c>
      <c r="F27" s="319">
        <v>3582</v>
      </c>
      <c r="G27" s="274">
        <v>2006</v>
      </c>
    </row>
    <row r="28" spans="2:7" s="320" customFormat="1" ht="13.5" thickBot="1">
      <c r="B28" s="317" t="s">
        <v>393</v>
      </c>
      <c r="C28" s="318" t="s">
        <v>394</v>
      </c>
      <c r="D28" s="319">
        <v>0</v>
      </c>
      <c r="E28" s="319">
        <v>0</v>
      </c>
      <c r="F28" s="319">
        <v>0</v>
      </c>
      <c r="G28" s="274">
        <v>0</v>
      </c>
    </row>
    <row r="29" spans="2:7" ht="13.5" thickBot="1">
      <c r="B29" s="275" t="s">
        <v>395</v>
      </c>
      <c r="C29" s="276"/>
      <c r="D29" s="277">
        <v>78280</v>
      </c>
      <c r="E29" s="277">
        <v>17433</v>
      </c>
      <c r="F29" s="277">
        <v>60847</v>
      </c>
      <c r="G29" s="278">
        <v>42767</v>
      </c>
    </row>
    <row r="30" spans="2:3" ht="14.25" thickBot="1" thickTop="1">
      <c r="B30" s="46"/>
      <c r="C30" s="46"/>
    </row>
    <row r="31" spans="2:5" ht="39" thickBot="1">
      <c r="B31" s="5" t="s">
        <v>396</v>
      </c>
      <c r="C31" s="279" t="s">
        <v>348</v>
      </c>
      <c r="D31" s="280" t="s">
        <v>513</v>
      </c>
      <c r="E31" s="281" t="s">
        <v>350</v>
      </c>
    </row>
    <row r="32" spans="2:5" ht="12.75">
      <c r="B32" s="282" t="s">
        <v>398</v>
      </c>
      <c r="C32" s="266" t="s">
        <v>399</v>
      </c>
      <c r="D32" s="283">
        <v>3070</v>
      </c>
      <c r="E32" s="268">
        <v>2951</v>
      </c>
    </row>
    <row r="33" spans="2:5" ht="12.75">
      <c r="B33" s="269" t="s">
        <v>400</v>
      </c>
      <c r="C33" s="270" t="s">
        <v>401</v>
      </c>
      <c r="D33" s="216">
        <v>0</v>
      </c>
      <c r="E33" s="271">
        <v>0</v>
      </c>
    </row>
    <row r="34" spans="2:5" ht="12.75">
      <c r="B34" s="269" t="s">
        <v>402</v>
      </c>
      <c r="C34" s="270" t="s">
        <v>403</v>
      </c>
      <c r="D34" s="216">
        <v>92</v>
      </c>
      <c r="E34" s="271">
        <v>54</v>
      </c>
    </row>
    <row r="35" spans="2:5" ht="12.75">
      <c r="B35" s="269" t="s">
        <v>404</v>
      </c>
      <c r="C35" s="270" t="s">
        <v>405</v>
      </c>
      <c r="D35" s="216">
        <v>2978</v>
      </c>
      <c r="E35" s="271">
        <v>2897</v>
      </c>
    </row>
    <row r="36" spans="2:5" ht="12.75">
      <c r="B36" s="269" t="s">
        <v>406</v>
      </c>
      <c r="C36" s="270" t="s">
        <v>407</v>
      </c>
      <c r="D36" s="216">
        <v>-6</v>
      </c>
      <c r="E36" s="271">
        <v>1320</v>
      </c>
    </row>
    <row r="37" spans="2:6" ht="12.75">
      <c r="B37" s="272" t="s">
        <v>408</v>
      </c>
      <c r="C37" s="273" t="s">
        <v>409</v>
      </c>
      <c r="D37" s="319">
        <v>52421</v>
      </c>
      <c r="E37" s="274">
        <v>33902</v>
      </c>
      <c r="F37" s="126"/>
    </row>
    <row r="38" spans="2:5" ht="12.75">
      <c r="B38" s="269" t="s">
        <v>410</v>
      </c>
      <c r="C38" s="270" t="s">
        <v>411</v>
      </c>
      <c r="D38" s="216">
        <v>160</v>
      </c>
      <c r="E38" s="271">
        <v>132</v>
      </c>
    </row>
    <row r="39" spans="2:5" ht="12.75">
      <c r="B39" s="269" t="s">
        <v>370</v>
      </c>
      <c r="C39" s="270" t="s">
        <v>412</v>
      </c>
      <c r="D39" s="216">
        <v>45203</v>
      </c>
      <c r="E39" s="271">
        <v>31091</v>
      </c>
    </row>
    <row r="40" spans="2:5" ht="12.75">
      <c r="B40" s="269" t="s">
        <v>413</v>
      </c>
      <c r="C40" s="270" t="s">
        <v>414</v>
      </c>
      <c r="D40" s="216">
        <v>3174</v>
      </c>
      <c r="E40" s="271">
        <v>1884</v>
      </c>
    </row>
    <row r="41" spans="2:5" ht="12.75">
      <c r="B41" s="269" t="s">
        <v>415</v>
      </c>
      <c r="C41" s="270" t="s">
        <v>416</v>
      </c>
      <c r="D41" s="216">
        <v>2</v>
      </c>
      <c r="E41" s="271">
        <v>6</v>
      </c>
    </row>
    <row r="42" spans="2:5" ht="12.75">
      <c r="B42" s="269" t="s">
        <v>514</v>
      </c>
      <c r="C42" s="270" t="s">
        <v>418</v>
      </c>
      <c r="D42" s="216">
        <v>3149</v>
      </c>
      <c r="E42" s="271">
        <v>1856</v>
      </c>
    </row>
    <row r="43" spans="2:5" ht="12.75">
      <c r="B43" s="269" t="s">
        <v>421</v>
      </c>
      <c r="C43" s="270" t="s">
        <v>422</v>
      </c>
      <c r="D43" s="216">
        <v>3884</v>
      </c>
      <c r="E43" s="271">
        <v>795</v>
      </c>
    </row>
    <row r="44" spans="2:5" ht="12.75">
      <c r="B44" s="269" t="s">
        <v>423</v>
      </c>
      <c r="C44" s="270" t="s">
        <v>424</v>
      </c>
      <c r="D44" s="216">
        <v>2647</v>
      </c>
      <c r="E44" s="271">
        <v>135</v>
      </c>
    </row>
    <row r="45" spans="2:5" ht="12.75">
      <c r="B45" s="269" t="s">
        <v>425</v>
      </c>
      <c r="C45" s="270" t="s">
        <v>426</v>
      </c>
      <c r="D45" s="216">
        <v>0</v>
      </c>
      <c r="E45" s="271">
        <v>0</v>
      </c>
    </row>
    <row r="46" spans="2:5" ht="12.75">
      <c r="B46" s="269" t="s">
        <v>515</v>
      </c>
      <c r="C46" s="270" t="s">
        <v>428</v>
      </c>
      <c r="D46" s="216">
        <v>0</v>
      </c>
      <c r="E46" s="271">
        <v>0</v>
      </c>
    </row>
    <row r="47" spans="2:5" ht="12.75">
      <c r="B47" s="269" t="s">
        <v>516</v>
      </c>
      <c r="C47" s="270" t="s">
        <v>430</v>
      </c>
      <c r="D47" s="216">
        <v>0</v>
      </c>
      <c r="E47" s="271">
        <v>0</v>
      </c>
    </row>
    <row r="48" spans="2:5" ht="12.75">
      <c r="B48" s="269" t="s">
        <v>517</v>
      </c>
      <c r="C48" s="270" t="s">
        <v>432</v>
      </c>
      <c r="D48" s="216">
        <v>0</v>
      </c>
      <c r="E48" s="271">
        <v>0</v>
      </c>
    </row>
    <row r="49" spans="2:5" s="320" customFormat="1" ht="12.75">
      <c r="B49" s="317" t="s">
        <v>391</v>
      </c>
      <c r="C49" s="318" t="s">
        <v>433</v>
      </c>
      <c r="D49" s="319">
        <v>5356</v>
      </c>
      <c r="E49" s="274">
        <v>5914</v>
      </c>
    </row>
    <row r="50" spans="2:5" s="320" customFormat="1" ht="13.5" thickBot="1">
      <c r="B50" s="321" t="s">
        <v>434</v>
      </c>
      <c r="C50" s="322" t="s">
        <v>435</v>
      </c>
      <c r="D50" s="319">
        <v>0</v>
      </c>
      <c r="E50" s="274">
        <v>0</v>
      </c>
    </row>
    <row r="51" spans="2:5" ht="13.5" thickBot="1">
      <c r="B51" s="275" t="s">
        <v>436</v>
      </c>
      <c r="C51" s="287"/>
      <c r="D51" s="288">
        <v>60847</v>
      </c>
      <c r="E51" s="289">
        <v>42767</v>
      </c>
    </row>
    <row r="52" spans="2:5" ht="13.5" thickTop="1">
      <c r="B52" s="46"/>
      <c r="C52" s="46"/>
      <c r="D52" s="248"/>
      <c r="E52" s="248"/>
    </row>
  </sheetData>
  <sheetProtection/>
  <mergeCells count="8">
    <mergeCell ref="B1:C1"/>
    <mergeCell ref="B2:C2"/>
    <mergeCell ref="B5:G5"/>
    <mergeCell ref="B6:G6"/>
    <mergeCell ref="B10:B11"/>
    <mergeCell ref="C10:C11"/>
    <mergeCell ref="D10:F10"/>
    <mergeCell ref="G10:G11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.140625" style="20" customWidth="1"/>
    <col min="2" max="2" width="72.421875" style="20" customWidth="1"/>
    <col min="3" max="3" width="11.00390625" style="20" customWidth="1"/>
    <col min="4" max="7" width="17.7109375" style="20" customWidth="1"/>
    <col min="8" max="16384" width="9.140625" style="20" customWidth="1"/>
  </cols>
  <sheetData>
    <row r="1" spans="2:7" ht="12.75">
      <c r="B1" s="528" t="s">
        <v>74</v>
      </c>
      <c r="C1" s="523"/>
      <c r="D1" s="19"/>
      <c r="E1" s="19"/>
      <c r="F1" s="19"/>
      <c r="G1" s="121" t="s">
        <v>518</v>
      </c>
    </row>
    <row r="2" spans="2:7" ht="12.75">
      <c r="B2" s="529">
        <v>40625</v>
      </c>
      <c r="C2" s="523"/>
      <c r="D2" s="19"/>
      <c r="E2" s="19"/>
      <c r="F2" s="19"/>
      <c r="G2" s="121" t="s">
        <v>76</v>
      </c>
    </row>
    <row r="3" spans="2:7" ht="12.75">
      <c r="B3" s="120"/>
      <c r="C3" s="119"/>
      <c r="D3" s="19"/>
      <c r="E3" s="19"/>
      <c r="F3" s="19"/>
      <c r="G3" s="121"/>
    </row>
    <row r="4" spans="2:7" ht="12.75">
      <c r="B4" s="514" t="s">
        <v>519</v>
      </c>
      <c r="C4" s="514"/>
      <c r="D4" s="514"/>
      <c r="E4" s="514"/>
      <c r="F4" s="514"/>
      <c r="G4" s="514"/>
    </row>
    <row r="5" spans="2:7" ht="12.75">
      <c r="B5" s="554" t="s">
        <v>224</v>
      </c>
      <c r="C5" s="531"/>
      <c r="D5" s="531"/>
      <c r="E5" s="531"/>
      <c r="F5" s="531"/>
      <c r="G5" s="531"/>
    </row>
    <row r="6" spans="3:4" ht="12.75">
      <c r="C6" s="261"/>
      <c r="D6" s="116"/>
    </row>
    <row r="7" spans="2:7" ht="12.75">
      <c r="B7" s="20" t="s">
        <v>233</v>
      </c>
      <c r="C7" s="118" t="s">
        <v>230</v>
      </c>
      <c r="D7" s="119"/>
      <c r="E7" s="119"/>
      <c r="F7" s="117"/>
      <c r="G7" s="117"/>
    </row>
    <row r="8" ht="13.5" thickBot="1">
      <c r="D8" s="126"/>
    </row>
    <row r="9" spans="2:7" ht="14.25" customHeight="1">
      <c r="B9" s="564" t="s">
        <v>439</v>
      </c>
      <c r="C9" s="566" t="s">
        <v>348</v>
      </c>
      <c r="D9" s="559" t="s">
        <v>349</v>
      </c>
      <c r="E9" s="560"/>
      <c r="F9" s="561"/>
      <c r="G9" s="568" t="s">
        <v>350</v>
      </c>
    </row>
    <row r="10" spans="2:7" ht="26.25" thickBot="1">
      <c r="B10" s="565"/>
      <c r="C10" s="567"/>
      <c r="D10" s="290" t="s">
        <v>520</v>
      </c>
      <c r="E10" s="290" t="s">
        <v>441</v>
      </c>
      <c r="F10" s="291" t="s">
        <v>442</v>
      </c>
      <c r="G10" s="563"/>
    </row>
    <row r="11" spans="2:7" ht="12.75">
      <c r="B11" s="292" t="s">
        <v>443</v>
      </c>
      <c r="C11" s="293" t="s">
        <v>444</v>
      </c>
      <c r="D11" s="294">
        <v>1635</v>
      </c>
      <c r="E11" s="294">
        <v>258</v>
      </c>
      <c r="F11" s="294">
        <v>1893</v>
      </c>
      <c r="G11" s="323">
        <v>2084</v>
      </c>
    </row>
    <row r="12" spans="2:7" ht="12.75">
      <c r="B12" s="296" t="s">
        <v>445</v>
      </c>
      <c r="C12" s="297" t="s">
        <v>355</v>
      </c>
      <c r="D12" s="294">
        <v>698</v>
      </c>
      <c r="E12" s="294">
        <v>72</v>
      </c>
      <c r="F12" s="294">
        <v>770</v>
      </c>
      <c r="G12" s="323">
        <v>885</v>
      </c>
    </row>
    <row r="13" spans="2:7" ht="12.75">
      <c r="B13" s="296" t="s">
        <v>446</v>
      </c>
      <c r="C13" s="297" t="s">
        <v>357</v>
      </c>
      <c r="D13" s="294">
        <v>901</v>
      </c>
      <c r="E13" s="294">
        <v>186</v>
      </c>
      <c r="F13" s="294">
        <v>1087</v>
      </c>
      <c r="G13" s="323">
        <v>1149</v>
      </c>
    </row>
    <row r="14" spans="2:7" ht="12.75">
      <c r="B14" s="296" t="s">
        <v>447</v>
      </c>
      <c r="C14" s="297" t="s">
        <v>448</v>
      </c>
      <c r="D14" s="294">
        <v>36</v>
      </c>
      <c r="E14" s="294">
        <v>0</v>
      </c>
      <c r="F14" s="294">
        <v>36</v>
      </c>
      <c r="G14" s="323">
        <v>42</v>
      </c>
    </row>
    <row r="15" spans="2:7" ht="12.75">
      <c r="B15" s="296" t="s">
        <v>449</v>
      </c>
      <c r="C15" s="297" t="s">
        <v>450</v>
      </c>
      <c r="D15" s="294">
        <v>5951</v>
      </c>
      <c r="E15" s="294">
        <v>69</v>
      </c>
      <c r="F15" s="294">
        <v>6020</v>
      </c>
      <c r="G15" s="323">
        <v>5061</v>
      </c>
    </row>
    <row r="16" spans="2:7" ht="12.75">
      <c r="B16" s="296" t="s">
        <v>451</v>
      </c>
      <c r="C16" s="297" t="s">
        <v>359</v>
      </c>
      <c r="D16" s="294">
        <v>7301</v>
      </c>
      <c r="E16" s="294">
        <v>185</v>
      </c>
      <c r="F16" s="294">
        <v>7486</v>
      </c>
      <c r="G16" s="323">
        <v>7076</v>
      </c>
    </row>
    <row r="17" spans="2:7" ht="12.75">
      <c r="B17" s="296" t="s">
        <v>452</v>
      </c>
      <c r="C17" s="297" t="s">
        <v>453</v>
      </c>
      <c r="D17" s="294">
        <v>5326</v>
      </c>
      <c r="E17" s="294">
        <v>133</v>
      </c>
      <c r="F17" s="294">
        <v>5459</v>
      </c>
      <c r="G17" s="323">
        <v>5179</v>
      </c>
    </row>
    <row r="18" spans="2:7" ht="12.75">
      <c r="B18" s="296" t="s">
        <v>454</v>
      </c>
      <c r="C18" s="297" t="s">
        <v>455</v>
      </c>
      <c r="D18" s="294">
        <v>1649</v>
      </c>
      <c r="E18" s="294">
        <v>44</v>
      </c>
      <c r="F18" s="294">
        <v>1693</v>
      </c>
      <c r="G18" s="323">
        <v>1631</v>
      </c>
    </row>
    <row r="19" spans="2:7" ht="12.75">
      <c r="B19" s="296" t="s">
        <v>456</v>
      </c>
      <c r="C19" s="297" t="s">
        <v>457</v>
      </c>
      <c r="D19" s="294">
        <v>259</v>
      </c>
      <c r="E19" s="294">
        <v>7</v>
      </c>
      <c r="F19" s="294">
        <v>266</v>
      </c>
      <c r="G19" s="323">
        <v>230</v>
      </c>
    </row>
    <row r="20" spans="2:7" ht="12.75">
      <c r="B20" s="296" t="s">
        <v>458</v>
      </c>
      <c r="C20" s="297" t="s">
        <v>459</v>
      </c>
      <c r="D20" s="294">
        <v>633</v>
      </c>
      <c r="E20" s="294">
        <v>6</v>
      </c>
      <c r="F20" s="294">
        <v>639</v>
      </c>
      <c r="G20" s="323">
        <v>735</v>
      </c>
    </row>
    <row r="21" spans="2:7" ht="12.75">
      <c r="B21" s="298" t="s">
        <v>460</v>
      </c>
      <c r="C21" s="299" t="s">
        <v>461</v>
      </c>
      <c r="D21" s="294">
        <v>140</v>
      </c>
      <c r="E21" s="294">
        <v>7</v>
      </c>
      <c r="F21" s="294">
        <v>147</v>
      </c>
      <c r="G21" s="323">
        <v>1654</v>
      </c>
    </row>
    <row r="22" spans="2:7" ht="25.5">
      <c r="B22" s="300" t="s">
        <v>462</v>
      </c>
      <c r="C22" s="299" t="s">
        <v>463</v>
      </c>
      <c r="D22" s="294">
        <v>3480</v>
      </c>
      <c r="E22" s="294">
        <v>8</v>
      </c>
      <c r="F22" s="294">
        <v>3488</v>
      </c>
      <c r="G22" s="323">
        <v>2446</v>
      </c>
    </row>
    <row r="23" spans="2:7" ht="12.75">
      <c r="B23" s="298" t="s">
        <v>464</v>
      </c>
      <c r="C23" s="299" t="s">
        <v>465</v>
      </c>
      <c r="D23" s="294">
        <v>3291</v>
      </c>
      <c r="E23" s="294">
        <v>6</v>
      </c>
      <c r="F23" s="294">
        <v>3297</v>
      </c>
      <c r="G23" s="323">
        <v>2209</v>
      </c>
    </row>
    <row r="24" spans="2:7" ht="12.75">
      <c r="B24" s="298" t="s">
        <v>466</v>
      </c>
      <c r="C24" s="299" t="s">
        <v>467</v>
      </c>
      <c r="D24" s="294">
        <v>189</v>
      </c>
      <c r="E24" s="294">
        <v>2</v>
      </c>
      <c r="F24" s="294">
        <v>191</v>
      </c>
      <c r="G24" s="323">
        <v>237</v>
      </c>
    </row>
    <row r="25" spans="2:7" ht="12.75">
      <c r="B25" s="298" t="s">
        <v>468</v>
      </c>
      <c r="C25" s="299" t="s">
        <v>371</v>
      </c>
      <c r="D25" s="294">
        <v>73</v>
      </c>
      <c r="E25" s="294">
        <v>0</v>
      </c>
      <c r="F25" s="294">
        <v>73</v>
      </c>
      <c r="G25" s="323">
        <v>33</v>
      </c>
    </row>
    <row r="26" spans="2:7" ht="12.75">
      <c r="B26" s="298" t="s">
        <v>469</v>
      </c>
      <c r="C26" s="299" t="s">
        <v>375</v>
      </c>
      <c r="D26" s="294">
        <v>0</v>
      </c>
      <c r="E26" s="294">
        <v>0</v>
      </c>
      <c r="F26" s="294">
        <v>0</v>
      </c>
      <c r="G26" s="323">
        <v>0</v>
      </c>
    </row>
    <row r="27" spans="2:7" ht="12.75">
      <c r="B27" s="298" t="s">
        <v>470</v>
      </c>
      <c r="C27" s="299" t="s">
        <v>471</v>
      </c>
      <c r="D27" s="294">
        <v>0</v>
      </c>
      <c r="E27" s="294">
        <v>0</v>
      </c>
      <c r="F27" s="294">
        <v>0</v>
      </c>
      <c r="G27" s="323">
        <v>0</v>
      </c>
    </row>
    <row r="28" spans="2:7" ht="13.5" thickBot="1">
      <c r="B28" s="298" t="s">
        <v>521</v>
      </c>
      <c r="C28" s="299" t="s">
        <v>473</v>
      </c>
      <c r="D28" s="294">
        <v>0</v>
      </c>
      <c r="E28" s="294">
        <v>0</v>
      </c>
      <c r="F28" s="294">
        <v>0</v>
      </c>
      <c r="G28" s="323">
        <v>0</v>
      </c>
    </row>
    <row r="29" spans="2:7" ht="16.5" customHeight="1" thickBot="1">
      <c r="B29" s="301" t="s">
        <v>474</v>
      </c>
      <c r="C29" s="276"/>
      <c r="D29" s="288">
        <v>19213</v>
      </c>
      <c r="E29" s="288">
        <v>533</v>
      </c>
      <c r="F29" s="288">
        <v>19746</v>
      </c>
      <c r="G29" s="289">
        <v>19089</v>
      </c>
    </row>
    <row r="30" spans="2:7" ht="16.5" customHeight="1" thickTop="1">
      <c r="B30" s="303"/>
      <c r="C30" s="304"/>
      <c r="D30" s="305"/>
      <c r="E30" s="305"/>
      <c r="F30" s="305"/>
      <c r="G30" s="305"/>
    </row>
    <row r="31" spans="2:7" ht="16.5" customHeight="1" thickBot="1">
      <c r="B31" s="303"/>
      <c r="C31" s="304"/>
      <c r="D31" s="305"/>
      <c r="E31" s="305"/>
      <c r="F31" s="305"/>
      <c r="G31" s="305"/>
    </row>
    <row r="32" spans="2:7" ht="12.75">
      <c r="B32" s="564" t="s">
        <v>475</v>
      </c>
      <c r="C32" s="566" t="s">
        <v>348</v>
      </c>
      <c r="D32" s="559" t="s">
        <v>349</v>
      </c>
      <c r="E32" s="560"/>
      <c r="F32" s="561"/>
      <c r="G32" s="568" t="s">
        <v>350</v>
      </c>
    </row>
    <row r="33" spans="2:7" ht="26.25" thickBot="1">
      <c r="B33" s="565"/>
      <c r="C33" s="567"/>
      <c r="D33" s="290" t="s">
        <v>522</v>
      </c>
      <c r="E33" s="290" t="s">
        <v>441</v>
      </c>
      <c r="F33" s="291" t="s">
        <v>442</v>
      </c>
      <c r="G33" s="563"/>
    </row>
    <row r="34" spans="2:7" ht="12.75">
      <c r="B34" s="292" t="s">
        <v>477</v>
      </c>
      <c r="C34" s="297" t="s">
        <v>478</v>
      </c>
      <c r="D34" s="216">
        <v>1428</v>
      </c>
      <c r="E34" s="216">
        <v>552</v>
      </c>
      <c r="F34" s="216">
        <v>1980</v>
      </c>
      <c r="G34" s="306">
        <v>2143</v>
      </c>
    </row>
    <row r="35" spans="2:7" ht="12.75">
      <c r="B35" s="296" t="s">
        <v>479</v>
      </c>
      <c r="C35" s="297" t="s">
        <v>480</v>
      </c>
      <c r="D35" s="216">
        <v>0</v>
      </c>
      <c r="E35" s="216">
        <v>0</v>
      </c>
      <c r="F35" s="216">
        <v>0</v>
      </c>
      <c r="G35" s="271">
        <v>0</v>
      </c>
    </row>
    <row r="36" spans="2:7" ht="12.75">
      <c r="B36" s="296" t="s">
        <v>481</v>
      </c>
      <c r="C36" s="297" t="s">
        <v>482</v>
      </c>
      <c r="D36" s="216">
        <v>3</v>
      </c>
      <c r="E36" s="216">
        <v>0</v>
      </c>
      <c r="F36" s="216">
        <v>3</v>
      </c>
      <c r="G36" s="271">
        <v>11</v>
      </c>
    </row>
    <row r="37" spans="2:7" ht="12.75">
      <c r="B37" s="296" t="s">
        <v>483</v>
      </c>
      <c r="C37" s="297" t="s">
        <v>484</v>
      </c>
      <c r="D37" s="216">
        <v>0</v>
      </c>
      <c r="E37" s="216">
        <v>0</v>
      </c>
      <c r="F37" s="216">
        <v>0</v>
      </c>
      <c r="G37" s="271">
        <v>0</v>
      </c>
    </row>
    <row r="38" spans="2:7" ht="12.75">
      <c r="B38" s="296" t="s">
        <v>523</v>
      </c>
      <c r="C38" s="297" t="s">
        <v>488</v>
      </c>
      <c r="D38" s="216">
        <v>0</v>
      </c>
      <c r="E38" s="216">
        <v>0</v>
      </c>
      <c r="F38" s="216">
        <v>0</v>
      </c>
      <c r="G38" s="271">
        <v>0</v>
      </c>
    </row>
    <row r="39" spans="2:7" ht="12.75">
      <c r="B39" s="296" t="s">
        <v>489</v>
      </c>
      <c r="C39" s="297" t="s">
        <v>490</v>
      </c>
      <c r="D39" s="216">
        <v>53</v>
      </c>
      <c r="E39" s="216">
        <v>91</v>
      </c>
      <c r="F39" s="216">
        <v>144</v>
      </c>
      <c r="G39" s="271">
        <v>47</v>
      </c>
    </row>
    <row r="40" spans="2:7" ht="25.5">
      <c r="B40" s="307" t="s">
        <v>491</v>
      </c>
      <c r="C40" s="297" t="s">
        <v>492</v>
      </c>
      <c r="D40" s="216">
        <v>202</v>
      </c>
      <c r="E40" s="216">
        <v>0</v>
      </c>
      <c r="F40" s="216">
        <v>202</v>
      </c>
      <c r="G40" s="271">
        <v>198</v>
      </c>
    </row>
    <row r="41" spans="2:7" ht="12.75">
      <c r="B41" s="296" t="s">
        <v>493</v>
      </c>
      <c r="C41" s="297" t="s">
        <v>194</v>
      </c>
      <c r="D41" s="216">
        <v>0</v>
      </c>
      <c r="E41" s="216">
        <v>0</v>
      </c>
      <c r="F41" s="216">
        <v>0</v>
      </c>
      <c r="G41" s="271">
        <v>1</v>
      </c>
    </row>
    <row r="42" spans="2:7" ht="12.75">
      <c r="B42" s="296" t="s">
        <v>494</v>
      </c>
      <c r="C42" s="297" t="s">
        <v>495</v>
      </c>
      <c r="D42" s="216">
        <v>0</v>
      </c>
      <c r="E42" s="216">
        <v>0</v>
      </c>
      <c r="F42" s="216">
        <v>0</v>
      </c>
      <c r="G42" s="271">
        <v>0</v>
      </c>
    </row>
    <row r="43" spans="2:7" ht="25.5">
      <c r="B43" s="307" t="s">
        <v>496</v>
      </c>
      <c r="C43" s="297" t="s">
        <v>394</v>
      </c>
      <c r="D43" s="216">
        <v>17434</v>
      </c>
      <c r="E43" s="216">
        <v>0</v>
      </c>
      <c r="F43" s="216">
        <v>17434</v>
      </c>
      <c r="G43" s="271">
        <v>18011</v>
      </c>
    </row>
    <row r="44" spans="2:7" ht="12.75">
      <c r="B44" s="300" t="s">
        <v>524</v>
      </c>
      <c r="C44" s="297" t="s">
        <v>498</v>
      </c>
      <c r="D44" s="216">
        <v>13896</v>
      </c>
      <c r="E44" s="216">
        <v>0</v>
      </c>
      <c r="F44" s="216">
        <v>13896</v>
      </c>
      <c r="G44" s="271">
        <v>15235</v>
      </c>
    </row>
    <row r="45" spans="2:7" ht="12.75">
      <c r="B45" s="300" t="s">
        <v>525</v>
      </c>
      <c r="C45" s="297" t="s">
        <v>399</v>
      </c>
      <c r="D45" s="216">
        <v>2511</v>
      </c>
      <c r="E45" s="216">
        <v>0</v>
      </c>
      <c r="F45" s="216">
        <v>2511</v>
      </c>
      <c r="G45" s="271">
        <v>1812</v>
      </c>
    </row>
    <row r="46" spans="2:7" ht="39" thickBot="1">
      <c r="B46" s="324" t="s">
        <v>500</v>
      </c>
      <c r="C46" s="297" t="s">
        <v>501</v>
      </c>
      <c r="D46" s="216">
        <v>0</v>
      </c>
      <c r="E46" s="216">
        <v>0</v>
      </c>
      <c r="F46" s="216">
        <v>0</v>
      </c>
      <c r="G46" s="271">
        <v>0</v>
      </c>
    </row>
    <row r="47" spans="2:7" ht="16.5" customHeight="1" thickBot="1">
      <c r="B47" s="301" t="s">
        <v>502</v>
      </c>
      <c r="C47" s="276"/>
      <c r="D47" s="288">
        <v>19120</v>
      </c>
      <c r="E47" s="288">
        <v>643</v>
      </c>
      <c r="F47" s="288">
        <v>19763</v>
      </c>
      <c r="G47" s="289">
        <v>20411</v>
      </c>
    </row>
    <row r="48" spans="2:7" ht="13.5" thickTop="1">
      <c r="B48" s="310" t="s">
        <v>503</v>
      </c>
      <c r="C48" s="311" t="s">
        <v>504</v>
      </c>
      <c r="D48" s="216">
        <v>-93</v>
      </c>
      <c r="E48" s="216">
        <v>110</v>
      </c>
      <c r="F48" s="216">
        <v>17</v>
      </c>
      <c r="G48" s="312">
        <v>1322</v>
      </c>
    </row>
    <row r="49" spans="2:7" ht="13.5" thickBot="1">
      <c r="B49" s="313" t="s">
        <v>505</v>
      </c>
      <c r="C49" s="314" t="s">
        <v>506</v>
      </c>
      <c r="D49" s="315">
        <v>0</v>
      </c>
      <c r="E49" s="315">
        <v>23</v>
      </c>
      <c r="F49" s="315">
        <v>23</v>
      </c>
      <c r="G49" s="308">
        <v>2</v>
      </c>
    </row>
    <row r="50" spans="2:7" ht="16.5" customHeight="1" thickBot="1">
      <c r="B50" s="301" t="s">
        <v>507</v>
      </c>
      <c r="C50" s="276">
        <v>138</v>
      </c>
      <c r="D50" s="288">
        <v>-93</v>
      </c>
      <c r="E50" s="288">
        <v>87</v>
      </c>
      <c r="F50" s="288">
        <v>-6</v>
      </c>
      <c r="G50" s="289">
        <v>1320</v>
      </c>
    </row>
    <row r="51" ht="13.5" thickTop="1">
      <c r="C51" s="316"/>
    </row>
    <row r="54" spans="4:7" ht="12.75">
      <c r="D54" s="126"/>
      <c r="E54" s="126"/>
      <c r="F54" s="126"/>
      <c r="G54" s="126"/>
    </row>
  </sheetData>
  <sheetProtection/>
  <mergeCells count="12">
    <mergeCell ref="D9:F9"/>
    <mergeCell ref="G9:G10"/>
    <mergeCell ref="B32:B33"/>
    <mergeCell ref="C32:C33"/>
    <mergeCell ref="D32:F32"/>
    <mergeCell ref="G32:G33"/>
    <mergeCell ref="B1:C1"/>
    <mergeCell ref="B2:C2"/>
    <mergeCell ref="B4:G4"/>
    <mergeCell ref="B5:G5"/>
    <mergeCell ref="B9:B10"/>
    <mergeCell ref="C9:C10"/>
  </mergeCells>
  <printOptions/>
  <pageMargins left="1.39" right="0.7480314960629921" top="0.5905511811023623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L18" sqref="L18"/>
    </sheetView>
  </sheetViews>
  <sheetFormatPr defaultColWidth="11.8515625" defaultRowHeight="12.75"/>
  <cols>
    <col min="1" max="1" width="43.8515625" style="405" customWidth="1"/>
    <col min="2" max="2" width="12.57421875" style="405" customWidth="1"/>
    <col min="3" max="3" width="11.8515625" style="405" customWidth="1"/>
    <col min="4" max="4" width="12.28125" style="405" customWidth="1"/>
    <col min="5" max="5" width="12.7109375" style="405" customWidth="1"/>
    <col min="6" max="6" width="12.140625" style="405" customWidth="1"/>
    <col min="7" max="7" width="11.28125" style="405" customWidth="1"/>
    <col min="8" max="9" width="11.140625" style="405" customWidth="1"/>
    <col min="10" max="10" width="11.8515625" style="405" customWidth="1"/>
    <col min="11" max="11" width="11.57421875" style="405" customWidth="1"/>
    <col min="12" max="12" width="13.421875" style="405" customWidth="1"/>
    <col min="13" max="15" width="14.57421875" style="405" customWidth="1"/>
    <col min="16" max="16" width="11.8515625" style="405" customWidth="1"/>
    <col min="17" max="17" width="39.00390625" style="405" customWidth="1"/>
    <col min="18" max="19" width="12.57421875" style="405" customWidth="1"/>
    <col min="20" max="20" width="13.421875" style="405" customWidth="1"/>
    <col min="21" max="23" width="14.57421875" style="405" customWidth="1"/>
    <col min="24" max="24" width="11.8515625" style="405" customWidth="1"/>
    <col min="25" max="25" width="39.00390625" style="405" customWidth="1"/>
    <col min="26" max="27" width="12.57421875" style="405" customWidth="1"/>
    <col min="28" max="28" width="13.421875" style="405" customWidth="1"/>
    <col min="29" max="31" width="14.57421875" style="405" customWidth="1"/>
    <col min="32" max="32" width="11.8515625" style="405" customWidth="1"/>
    <col min="33" max="33" width="39.00390625" style="405" customWidth="1"/>
    <col min="34" max="35" width="12.57421875" style="405" customWidth="1"/>
    <col min="36" max="36" width="13.421875" style="405" customWidth="1"/>
    <col min="37" max="39" width="14.57421875" style="405" customWidth="1"/>
    <col min="40" max="40" width="11.8515625" style="405" customWidth="1"/>
    <col min="41" max="41" width="39.00390625" style="405" customWidth="1"/>
    <col min="42" max="43" width="12.57421875" style="405" customWidth="1"/>
    <col min="44" max="44" width="13.421875" style="405" customWidth="1"/>
    <col min="45" max="47" width="14.57421875" style="405" customWidth="1"/>
    <col min="48" max="48" width="11.8515625" style="405" customWidth="1"/>
    <col min="49" max="49" width="39.00390625" style="405" customWidth="1"/>
    <col min="50" max="51" width="12.57421875" style="405" customWidth="1"/>
    <col min="52" max="52" width="13.421875" style="405" customWidth="1"/>
    <col min="53" max="55" width="14.57421875" style="405" customWidth="1"/>
    <col min="56" max="56" width="11.8515625" style="405" customWidth="1"/>
    <col min="57" max="57" width="39.00390625" style="405" customWidth="1"/>
    <col min="58" max="59" width="12.57421875" style="405" customWidth="1"/>
    <col min="60" max="60" width="13.421875" style="405" customWidth="1"/>
    <col min="61" max="63" width="14.57421875" style="405" customWidth="1"/>
    <col min="64" max="64" width="11.8515625" style="405" customWidth="1"/>
    <col min="65" max="65" width="39.00390625" style="405" customWidth="1"/>
    <col min="66" max="67" width="12.57421875" style="405" customWidth="1"/>
    <col min="68" max="68" width="13.421875" style="405" customWidth="1"/>
    <col min="69" max="71" width="14.57421875" style="405" customWidth="1"/>
    <col min="72" max="72" width="11.8515625" style="405" customWidth="1"/>
    <col min="73" max="73" width="39.00390625" style="405" customWidth="1"/>
    <col min="74" max="75" width="12.57421875" style="405" customWidth="1"/>
    <col min="76" max="76" width="13.421875" style="405" customWidth="1"/>
    <col min="77" max="79" width="14.57421875" style="405" customWidth="1"/>
    <col min="80" max="80" width="11.8515625" style="405" customWidth="1"/>
    <col min="81" max="81" width="39.00390625" style="405" customWidth="1"/>
    <col min="82" max="83" width="12.57421875" style="405" customWidth="1"/>
    <col min="84" max="84" width="13.421875" style="405" customWidth="1"/>
    <col min="85" max="87" width="14.57421875" style="405" customWidth="1"/>
    <col min="88" max="88" width="11.8515625" style="405" customWidth="1"/>
    <col min="89" max="89" width="39.00390625" style="405" customWidth="1"/>
    <col min="90" max="91" width="12.57421875" style="405" customWidth="1"/>
    <col min="92" max="92" width="13.421875" style="405" customWidth="1"/>
    <col min="93" max="95" width="14.57421875" style="405" customWidth="1"/>
    <col min="96" max="96" width="11.8515625" style="405" customWidth="1"/>
    <col min="97" max="97" width="39.00390625" style="405" customWidth="1"/>
    <col min="98" max="99" width="12.57421875" style="405" customWidth="1"/>
    <col min="100" max="100" width="13.421875" style="405" customWidth="1"/>
    <col min="101" max="103" width="14.57421875" style="405" customWidth="1"/>
    <col min="104" max="104" width="11.8515625" style="405" customWidth="1"/>
    <col min="105" max="105" width="39.00390625" style="405" customWidth="1"/>
    <col min="106" max="107" width="12.57421875" style="405" customWidth="1"/>
    <col min="108" max="108" width="13.421875" style="405" customWidth="1"/>
    <col min="109" max="111" width="14.57421875" style="405" customWidth="1"/>
    <col min="112" max="112" width="11.8515625" style="405" customWidth="1"/>
    <col min="113" max="113" width="39.00390625" style="405" customWidth="1"/>
    <col min="114" max="115" width="12.57421875" style="405" customWidth="1"/>
    <col min="116" max="116" width="13.421875" style="405" customWidth="1"/>
    <col min="117" max="119" width="14.57421875" style="405" customWidth="1"/>
    <col min="120" max="120" width="11.8515625" style="405" customWidth="1"/>
    <col min="121" max="121" width="39.00390625" style="405" customWidth="1"/>
    <col min="122" max="123" width="12.57421875" style="405" customWidth="1"/>
    <col min="124" max="124" width="13.421875" style="405" customWidth="1"/>
    <col min="125" max="127" width="14.57421875" style="405" customWidth="1"/>
    <col min="128" max="128" width="11.8515625" style="405" customWidth="1"/>
    <col min="129" max="129" width="39.00390625" style="405" customWidth="1"/>
    <col min="130" max="131" width="12.57421875" style="405" customWidth="1"/>
    <col min="132" max="132" width="13.421875" style="405" customWidth="1"/>
    <col min="133" max="135" width="14.57421875" style="405" customWidth="1"/>
    <col min="136" max="136" width="11.8515625" style="405" customWidth="1"/>
    <col min="137" max="137" width="39.00390625" style="405" customWidth="1"/>
    <col min="138" max="139" width="12.57421875" style="405" customWidth="1"/>
    <col min="140" max="140" width="13.421875" style="405" customWidth="1"/>
    <col min="141" max="143" width="14.57421875" style="405" customWidth="1"/>
    <col min="144" max="144" width="11.8515625" style="405" customWidth="1"/>
    <col min="145" max="145" width="39.00390625" style="405" customWidth="1"/>
    <col min="146" max="147" width="12.57421875" style="405" customWidth="1"/>
    <col min="148" max="148" width="13.421875" style="405" customWidth="1"/>
    <col min="149" max="151" width="14.57421875" style="405" customWidth="1"/>
    <col min="152" max="152" width="11.8515625" style="405" customWidth="1"/>
    <col min="153" max="153" width="39.00390625" style="405" customWidth="1"/>
    <col min="154" max="155" width="12.57421875" style="405" customWidth="1"/>
    <col min="156" max="156" width="13.421875" style="405" customWidth="1"/>
    <col min="157" max="159" width="14.57421875" style="405" customWidth="1"/>
    <col min="160" max="160" width="11.8515625" style="405" customWidth="1"/>
    <col min="161" max="161" width="39.00390625" style="405" customWidth="1"/>
    <col min="162" max="163" width="12.57421875" style="405" customWidth="1"/>
    <col min="164" max="164" width="13.421875" style="405" customWidth="1"/>
    <col min="165" max="167" width="14.57421875" style="405" customWidth="1"/>
    <col min="168" max="168" width="11.8515625" style="405" customWidth="1"/>
    <col min="169" max="169" width="39.00390625" style="405" customWidth="1"/>
    <col min="170" max="171" width="12.57421875" style="405" customWidth="1"/>
    <col min="172" max="172" width="13.421875" style="405" customWidth="1"/>
    <col min="173" max="175" width="14.57421875" style="405" customWidth="1"/>
    <col min="176" max="176" width="11.8515625" style="405" customWidth="1"/>
    <col min="177" max="177" width="39.00390625" style="405" customWidth="1"/>
    <col min="178" max="179" width="12.57421875" style="405" customWidth="1"/>
    <col min="180" max="180" width="13.421875" style="405" customWidth="1"/>
    <col min="181" max="183" width="14.57421875" style="405" customWidth="1"/>
    <col min="184" max="184" width="11.8515625" style="405" customWidth="1"/>
    <col min="185" max="185" width="39.00390625" style="405" customWidth="1"/>
    <col min="186" max="187" width="12.57421875" style="405" customWidth="1"/>
    <col min="188" max="188" width="13.421875" style="405" customWidth="1"/>
    <col min="189" max="191" width="14.57421875" style="405" customWidth="1"/>
    <col min="192" max="192" width="11.8515625" style="405" customWidth="1"/>
    <col min="193" max="193" width="39.00390625" style="405" customWidth="1"/>
    <col min="194" max="195" width="12.57421875" style="405" customWidth="1"/>
    <col min="196" max="196" width="13.421875" style="405" customWidth="1"/>
    <col min="197" max="199" width="14.57421875" style="405" customWidth="1"/>
    <col min="200" max="200" width="11.8515625" style="405" customWidth="1"/>
    <col min="201" max="201" width="39.00390625" style="405" customWidth="1"/>
    <col min="202" max="203" width="12.57421875" style="405" customWidth="1"/>
    <col min="204" max="204" width="13.421875" style="405" customWidth="1"/>
    <col min="205" max="207" width="14.57421875" style="405" customWidth="1"/>
    <col min="208" max="208" width="11.8515625" style="405" customWidth="1"/>
    <col min="209" max="209" width="39.00390625" style="405" customWidth="1"/>
    <col min="210" max="211" width="12.57421875" style="405" customWidth="1"/>
    <col min="212" max="212" width="13.421875" style="405" customWidth="1"/>
    <col min="213" max="215" width="14.57421875" style="405" customWidth="1"/>
    <col min="216" max="216" width="11.8515625" style="405" customWidth="1"/>
    <col min="217" max="217" width="39.00390625" style="405" customWidth="1"/>
    <col min="218" max="219" width="12.57421875" style="405" customWidth="1"/>
    <col min="220" max="220" width="13.421875" style="405" customWidth="1"/>
    <col min="221" max="223" width="14.57421875" style="405" customWidth="1"/>
    <col min="224" max="224" width="11.8515625" style="405" customWidth="1"/>
    <col min="225" max="225" width="39.00390625" style="405" customWidth="1"/>
    <col min="226" max="227" width="12.57421875" style="405" customWidth="1"/>
    <col min="228" max="228" width="13.421875" style="405" customWidth="1"/>
    <col min="229" max="231" width="14.57421875" style="405" customWidth="1"/>
    <col min="232" max="232" width="11.8515625" style="405" customWidth="1"/>
    <col min="233" max="233" width="39.00390625" style="405" customWidth="1"/>
    <col min="234" max="235" width="12.57421875" style="405" customWidth="1"/>
    <col min="236" max="236" width="13.421875" style="405" customWidth="1"/>
    <col min="237" max="239" width="14.57421875" style="405" customWidth="1"/>
    <col min="240" max="240" width="11.8515625" style="405" customWidth="1"/>
    <col min="241" max="241" width="39.00390625" style="405" customWidth="1"/>
    <col min="242" max="243" width="12.57421875" style="405" customWidth="1"/>
    <col min="244" max="244" width="13.421875" style="405" customWidth="1"/>
    <col min="245" max="247" width="14.57421875" style="405" customWidth="1"/>
    <col min="248" max="248" width="11.8515625" style="405" customWidth="1"/>
    <col min="249" max="249" width="39.00390625" style="405" customWidth="1"/>
    <col min="250" max="251" width="12.57421875" style="405" customWidth="1"/>
    <col min="252" max="252" width="13.421875" style="405" customWidth="1"/>
    <col min="253" max="255" width="14.57421875" style="405" customWidth="1"/>
    <col min="256" max="16384" width="11.8515625" style="405" customWidth="1"/>
  </cols>
  <sheetData>
    <row r="1" ht="12.75" customHeight="1">
      <c r="H1" s="425" t="s">
        <v>658</v>
      </c>
    </row>
    <row r="2" spans="1:8" ht="14.25" customHeight="1">
      <c r="A2" s="574" t="s">
        <v>657</v>
      </c>
      <c r="B2" s="575"/>
      <c r="C2" s="575"/>
      <c r="D2" s="575"/>
      <c r="E2" s="575"/>
      <c r="F2" s="575"/>
      <c r="G2" s="575"/>
      <c r="H2" s="575"/>
    </row>
    <row r="3" spans="1:8" ht="16.5" customHeight="1">
      <c r="A3" s="572" t="s">
        <v>656</v>
      </c>
      <c r="B3" s="573"/>
      <c r="C3" s="573"/>
      <c r="D3" s="573"/>
      <c r="E3" s="573"/>
      <c r="F3" s="573"/>
      <c r="G3" s="573"/>
      <c r="H3" s="573"/>
    </row>
    <row r="4" spans="1:8" ht="16.5" customHeight="1">
      <c r="A4" s="572" t="s">
        <v>655</v>
      </c>
      <c r="B4" s="573"/>
      <c r="C4" s="573"/>
      <c r="D4" s="573"/>
      <c r="E4" s="573"/>
      <c r="F4" s="573"/>
      <c r="G4" s="573"/>
      <c r="H4" s="573"/>
    </row>
    <row r="5" spans="1:8" ht="12.75" customHeight="1" thickBot="1">
      <c r="A5" s="424"/>
      <c r="B5" s="423"/>
      <c r="C5" s="423"/>
      <c r="D5" s="423"/>
      <c r="E5" s="423"/>
      <c r="F5" s="423"/>
      <c r="G5" s="423"/>
      <c r="H5" s="423"/>
    </row>
    <row r="6" spans="1:8" ht="12.75" customHeight="1">
      <c r="A6" s="569" t="s">
        <v>654</v>
      </c>
      <c r="B6" s="576" t="s">
        <v>653</v>
      </c>
      <c r="C6" s="576" t="s">
        <v>652</v>
      </c>
      <c r="D6" s="579" t="s">
        <v>651</v>
      </c>
      <c r="E6" s="576" t="s">
        <v>650</v>
      </c>
      <c r="F6" s="576" t="s">
        <v>649</v>
      </c>
      <c r="G6" s="576" t="s">
        <v>648</v>
      </c>
      <c r="H6" s="582" t="s">
        <v>647</v>
      </c>
    </row>
    <row r="7" spans="1:8" ht="12.75" customHeight="1">
      <c r="A7" s="570"/>
      <c r="B7" s="577"/>
      <c r="C7" s="577"/>
      <c r="D7" s="580"/>
      <c r="E7" s="577"/>
      <c r="F7" s="577"/>
      <c r="G7" s="577"/>
      <c r="H7" s="583"/>
    </row>
    <row r="8" spans="1:8" ht="12.75" customHeight="1">
      <c r="A8" s="570"/>
      <c r="B8" s="577"/>
      <c r="C8" s="577"/>
      <c r="D8" s="580"/>
      <c r="E8" s="577"/>
      <c r="F8" s="577"/>
      <c r="G8" s="577"/>
      <c r="H8" s="583"/>
    </row>
    <row r="9" spans="1:8" ht="23.25" customHeight="1" thickBot="1">
      <c r="A9" s="571"/>
      <c r="B9" s="578"/>
      <c r="C9" s="578"/>
      <c r="D9" s="581"/>
      <c r="E9" s="578"/>
      <c r="F9" s="578"/>
      <c r="G9" s="578"/>
      <c r="H9" s="584"/>
    </row>
    <row r="10" spans="1:10" ht="17.25" customHeight="1" thickBot="1">
      <c r="A10" s="411" t="s">
        <v>646</v>
      </c>
      <c r="B10" s="409">
        <v>359720519</v>
      </c>
      <c r="C10" s="409">
        <v>130787551</v>
      </c>
      <c r="D10" s="409">
        <v>132779167</v>
      </c>
      <c r="E10" s="409">
        <v>131339</v>
      </c>
      <c r="F10" s="409">
        <v>132647828</v>
      </c>
      <c r="G10" s="408">
        <v>36.9</v>
      </c>
      <c r="H10" s="407">
        <v>101.4</v>
      </c>
      <c r="J10" s="462"/>
    </row>
    <row r="11" spans="1:8" ht="14.25" customHeight="1">
      <c r="A11" s="420" t="s">
        <v>645</v>
      </c>
      <c r="B11" s="414">
        <v>150000</v>
      </c>
      <c r="C11" s="414">
        <v>150000</v>
      </c>
      <c r="D11" s="414">
        <v>193529</v>
      </c>
      <c r="E11" s="414">
        <v>3164</v>
      </c>
      <c r="F11" s="414">
        <v>190365</v>
      </c>
      <c r="G11" s="413">
        <v>126.9</v>
      </c>
      <c r="H11" s="412">
        <v>126.9</v>
      </c>
    </row>
    <row r="12" spans="1:8" ht="14.25" customHeight="1">
      <c r="A12" s="419" t="s">
        <v>644</v>
      </c>
      <c r="B12" s="418">
        <v>0</v>
      </c>
      <c r="C12" s="418">
        <v>0</v>
      </c>
      <c r="D12" s="418">
        <v>11280</v>
      </c>
      <c r="E12" s="418">
        <v>0</v>
      </c>
      <c r="F12" s="418">
        <v>11280</v>
      </c>
      <c r="G12" s="417">
        <v>0</v>
      </c>
      <c r="H12" s="416">
        <v>0</v>
      </c>
    </row>
    <row r="13" spans="1:8" ht="14.25" customHeight="1">
      <c r="A13" s="422" t="s">
        <v>643</v>
      </c>
      <c r="B13" s="418">
        <v>6300</v>
      </c>
      <c r="C13" s="418">
        <v>6300</v>
      </c>
      <c r="D13" s="418">
        <v>675775</v>
      </c>
      <c r="E13" s="418">
        <v>201721</v>
      </c>
      <c r="F13" s="418">
        <v>474054</v>
      </c>
      <c r="G13" s="417">
        <v>7524.7</v>
      </c>
      <c r="H13" s="416">
        <v>7524.7</v>
      </c>
    </row>
    <row r="14" spans="1:8" ht="14.25" customHeight="1">
      <c r="A14" s="422" t="s">
        <v>642</v>
      </c>
      <c r="B14" s="418">
        <v>9000</v>
      </c>
      <c r="C14" s="418">
        <v>9000</v>
      </c>
      <c r="D14" s="418">
        <v>46913</v>
      </c>
      <c r="E14" s="418">
        <v>35500</v>
      </c>
      <c r="F14" s="418">
        <v>11412</v>
      </c>
      <c r="G14" s="417">
        <v>126.8</v>
      </c>
      <c r="H14" s="416">
        <v>126.8</v>
      </c>
    </row>
    <row r="15" spans="1:8" ht="15" customHeight="1">
      <c r="A15" s="419" t="s">
        <v>641</v>
      </c>
      <c r="B15" s="418">
        <v>0</v>
      </c>
      <c r="C15" s="418">
        <v>0</v>
      </c>
      <c r="D15" s="418">
        <v>1400</v>
      </c>
      <c r="E15" s="418">
        <v>0</v>
      </c>
      <c r="F15" s="418">
        <v>1400</v>
      </c>
      <c r="G15" s="417">
        <v>0</v>
      </c>
      <c r="H15" s="416">
        <v>0</v>
      </c>
    </row>
    <row r="16" spans="1:8" ht="15" customHeight="1">
      <c r="A16" s="422" t="s">
        <v>640</v>
      </c>
      <c r="B16" s="418">
        <v>3350</v>
      </c>
      <c r="C16" s="418">
        <v>3350</v>
      </c>
      <c r="D16" s="418">
        <v>6230</v>
      </c>
      <c r="E16" s="418">
        <v>0</v>
      </c>
      <c r="F16" s="418">
        <v>6230</v>
      </c>
      <c r="G16" s="417">
        <v>186</v>
      </c>
      <c r="H16" s="416">
        <v>186</v>
      </c>
    </row>
    <row r="17" spans="1:8" ht="14.25" customHeight="1">
      <c r="A17" s="422" t="s">
        <v>639</v>
      </c>
      <c r="B17" s="418">
        <v>1000</v>
      </c>
      <c r="C17" s="418">
        <v>60</v>
      </c>
      <c r="D17" s="418">
        <v>23526</v>
      </c>
      <c r="E17" s="418">
        <v>23466</v>
      </c>
      <c r="F17" s="418">
        <v>60</v>
      </c>
      <c r="G17" s="417">
        <v>6</v>
      </c>
      <c r="H17" s="416">
        <v>99.6</v>
      </c>
    </row>
    <row r="18" spans="1:8" ht="15" customHeight="1">
      <c r="A18" s="422" t="s">
        <v>638</v>
      </c>
      <c r="B18" s="418">
        <v>1500</v>
      </c>
      <c r="C18" s="418">
        <v>1500</v>
      </c>
      <c r="D18" s="418">
        <v>12652</v>
      </c>
      <c r="E18" s="418">
        <v>10029</v>
      </c>
      <c r="F18" s="418">
        <v>2623</v>
      </c>
      <c r="G18" s="417">
        <v>174.8</v>
      </c>
      <c r="H18" s="416">
        <v>174.8</v>
      </c>
    </row>
    <row r="19" spans="1:8" ht="15" customHeight="1">
      <c r="A19" s="422" t="s">
        <v>637</v>
      </c>
      <c r="B19" s="418">
        <v>0</v>
      </c>
      <c r="C19" s="418">
        <v>0</v>
      </c>
      <c r="D19" s="418">
        <v>11691</v>
      </c>
      <c r="E19" s="418">
        <v>5450</v>
      </c>
      <c r="F19" s="418">
        <v>6241</v>
      </c>
      <c r="G19" s="417">
        <v>0</v>
      </c>
      <c r="H19" s="416">
        <v>0</v>
      </c>
    </row>
    <row r="20" spans="1:8" ht="15.75" customHeight="1" thickBot="1">
      <c r="A20" s="421" t="s">
        <v>636</v>
      </c>
      <c r="B20" s="414">
        <v>50000</v>
      </c>
      <c r="C20" s="414">
        <v>50940</v>
      </c>
      <c r="D20" s="414">
        <v>84133</v>
      </c>
      <c r="E20" s="414">
        <v>10301</v>
      </c>
      <c r="F20" s="414">
        <v>73832</v>
      </c>
      <c r="G20" s="413">
        <v>147.7</v>
      </c>
      <c r="H20" s="412">
        <v>144.9</v>
      </c>
    </row>
    <row r="21" spans="1:8" ht="27" customHeight="1" thickBot="1">
      <c r="A21" s="411" t="s">
        <v>635</v>
      </c>
      <c r="B21" s="409">
        <v>221150</v>
      </c>
      <c r="C21" s="409">
        <v>221150</v>
      </c>
      <c r="D21" s="409">
        <v>1067128</v>
      </c>
      <c r="E21" s="409">
        <v>289632</v>
      </c>
      <c r="F21" s="409">
        <v>777496</v>
      </c>
      <c r="G21" s="408">
        <v>351.6</v>
      </c>
      <c r="H21" s="407">
        <v>351.6</v>
      </c>
    </row>
    <row r="22" spans="1:8" ht="14.25" customHeight="1">
      <c r="A22" s="420" t="s">
        <v>634</v>
      </c>
      <c r="B22" s="414">
        <v>124790</v>
      </c>
      <c r="C22" s="414">
        <v>124790</v>
      </c>
      <c r="D22" s="414">
        <v>528256</v>
      </c>
      <c r="E22" s="414">
        <v>303859</v>
      </c>
      <c r="F22" s="414">
        <v>224397</v>
      </c>
      <c r="G22" s="413">
        <v>179.8</v>
      </c>
      <c r="H22" s="412">
        <v>179.8</v>
      </c>
    </row>
    <row r="23" spans="1:8" ht="15" customHeight="1">
      <c r="A23" s="419" t="s">
        <v>633</v>
      </c>
      <c r="B23" s="418">
        <v>231282</v>
      </c>
      <c r="C23" s="418">
        <v>231282</v>
      </c>
      <c r="D23" s="418">
        <v>634384</v>
      </c>
      <c r="E23" s="418">
        <v>271597</v>
      </c>
      <c r="F23" s="418">
        <v>362786</v>
      </c>
      <c r="G23" s="417">
        <v>156.9</v>
      </c>
      <c r="H23" s="416">
        <v>156.9</v>
      </c>
    </row>
    <row r="24" spans="1:8" ht="15" customHeight="1">
      <c r="A24" s="419" t="s">
        <v>632</v>
      </c>
      <c r="B24" s="418">
        <v>143123</v>
      </c>
      <c r="C24" s="418">
        <v>120000</v>
      </c>
      <c r="D24" s="418">
        <v>390259</v>
      </c>
      <c r="E24" s="418">
        <v>276469</v>
      </c>
      <c r="F24" s="418">
        <v>113789</v>
      </c>
      <c r="G24" s="417">
        <v>79.5</v>
      </c>
      <c r="H24" s="416">
        <v>94.8</v>
      </c>
    </row>
    <row r="25" spans="1:8" ht="14.25" customHeight="1">
      <c r="A25" s="419" t="s">
        <v>631</v>
      </c>
      <c r="B25" s="418">
        <v>82610</v>
      </c>
      <c r="C25" s="418">
        <v>82610</v>
      </c>
      <c r="D25" s="418">
        <v>201548</v>
      </c>
      <c r="E25" s="418">
        <v>44182</v>
      </c>
      <c r="F25" s="418">
        <v>157366</v>
      </c>
      <c r="G25" s="417">
        <v>190.5</v>
      </c>
      <c r="H25" s="416">
        <v>190.5</v>
      </c>
    </row>
    <row r="26" spans="1:8" ht="15" customHeight="1">
      <c r="A26" s="419" t="s">
        <v>630</v>
      </c>
      <c r="B26" s="418">
        <v>157646</v>
      </c>
      <c r="C26" s="418">
        <v>180769</v>
      </c>
      <c r="D26" s="418">
        <v>1233718</v>
      </c>
      <c r="E26" s="418">
        <v>401676</v>
      </c>
      <c r="F26" s="418">
        <v>832042</v>
      </c>
      <c r="G26" s="417">
        <v>527.8</v>
      </c>
      <c r="H26" s="416">
        <v>460.3</v>
      </c>
    </row>
    <row r="27" spans="1:8" ht="15" customHeight="1">
      <c r="A27" s="419" t="s">
        <v>629</v>
      </c>
      <c r="B27" s="418">
        <v>44123</v>
      </c>
      <c r="C27" s="418">
        <v>44123</v>
      </c>
      <c r="D27" s="418">
        <v>281519</v>
      </c>
      <c r="E27" s="418">
        <v>179261</v>
      </c>
      <c r="F27" s="418">
        <v>102258</v>
      </c>
      <c r="G27" s="417">
        <v>231.8</v>
      </c>
      <c r="H27" s="416">
        <v>231.8</v>
      </c>
    </row>
    <row r="28" spans="1:8" ht="14.25" customHeight="1">
      <c r="A28" s="419" t="s">
        <v>628</v>
      </c>
      <c r="B28" s="418">
        <v>26463</v>
      </c>
      <c r="C28" s="418">
        <v>26463</v>
      </c>
      <c r="D28" s="418">
        <v>233261</v>
      </c>
      <c r="E28" s="418">
        <v>204418</v>
      </c>
      <c r="F28" s="418">
        <v>28843</v>
      </c>
      <c r="G28" s="417">
        <v>109</v>
      </c>
      <c r="H28" s="416">
        <v>109</v>
      </c>
    </row>
    <row r="29" spans="1:8" ht="16.5" customHeight="1" thickBot="1">
      <c r="A29" s="415" t="s">
        <v>627</v>
      </c>
      <c r="B29" s="414">
        <v>98414</v>
      </c>
      <c r="C29" s="414">
        <v>98414</v>
      </c>
      <c r="D29" s="414">
        <v>932391</v>
      </c>
      <c r="E29" s="414">
        <v>300521</v>
      </c>
      <c r="F29" s="414">
        <v>631870</v>
      </c>
      <c r="G29" s="413">
        <v>642.1</v>
      </c>
      <c r="H29" s="412">
        <v>642.1</v>
      </c>
    </row>
    <row r="30" spans="1:8" ht="15.75" customHeight="1" thickBot="1">
      <c r="A30" s="411" t="s">
        <v>626</v>
      </c>
      <c r="B30" s="409">
        <v>908451</v>
      </c>
      <c r="C30" s="409">
        <v>908451</v>
      </c>
      <c r="D30" s="409">
        <v>4435337</v>
      </c>
      <c r="E30" s="409">
        <v>1981985</v>
      </c>
      <c r="F30" s="409">
        <v>2453351</v>
      </c>
      <c r="G30" s="408">
        <v>270.1</v>
      </c>
      <c r="H30" s="407">
        <v>270.1</v>
      </c>
    </row>
    <row r="31" spans="1:8" ht="16.5" customHeight="1" thickBot="1">
      <c r="A31" s="410" t="s">
        <v>625</v>
      </c>
      <c r="B31" s="409">
        <v>360850120</v>
      </c>
      <c r="C31" s="409">
        <v>131917152</v>
      </c>
      <c r="D31" s="409">
        <v>138281632</v>
      </c>
      <c r="E31" s="409">
        <v>2402957</v>
      </c>
      <c r="F31" s="409">
        <v>135878675</v>
      </c>
      <c r="G31" s="408">
        <v>37.7</v>
      </c>
      <c r="H31" s="407">
        <v>103</v>
      </c>
    </row>
    <row r="32" ht="12.75">
      <c r="A32" s="406"/>
    </row>
  </sheetData>
  <sheetProtection/>
  <mergeCells count="11">
    <mergeCell ref="H6:H9"/>
    <mergeCell ref="A6:A9"/>
    <mergeCell ref="A4:H4"/>
    <mergeCell ref="A3:H3"/>
    <mergeCell ref="A2:H2"/>
    <mergeCell ref="B6:B9"/>
    <mergeCell ref="C6:C9"/>
    <mergeCell ref="D6:D9"/>
    <mergeCell ref="E6:E9"/>
    <mergeCell ref="F6:F9"/>
    <mergeCell ref="G6:G9"/>
  </mergeCells>
  <printOptions/>
  <pageMargins left="0.7874015748031497" right="0" top="0.984251968503937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58.00390625" style="405" customWidth="1"/>
    <col min="2" max="2" width="13.57421875" style="405" customWidth="1"/>
    <col min="3" max="3" width="14.28125" style="405" customWidth="1"/>
    <col min="4" max="4" width="14.140625" style="405" customWidth="1"/>
    <col min="5" max="5" width="12.421875" style="405" customWidth="1"/>
    <col min="6" max="6" width="12.57421875" style="405" customWidth="1"/>
    <col min="7" max="16384" width="9.140625" style="405" customWidth="1"/>
  </cols>
  <sheetData>
    <row r="1" ht="14.25">
      <c r="F1" s="447" t="s">
        <v>670</v>
      </c>
    </row>
    <row r="2" ht="12.75">
      <c r="A2" s="446"/>
    </row>
    <row r="3" spans="1:6" ht="15.75">
      <c r="A3" s="585" t="s">
        <v>669</v>
      </c>
      <c r="B3" s="585"/>
      <c r="C3" s="585"/>
      <c r="D3" s="585"/>
      <c r="E3" s="585"/>
      <c r="F3" s="585"/>
    </row>
    <row r="4" spans="1:6" ht="15.75">
      <c r="A4" s="585" t="s">
        <v>668</v>
      </c>
      <c r="B4" s="585"/>
      <c r="C4" s="585"/>
      <c r="D4" s="585"/>
      <c r="E4" s="585"/>
      <c r="F4" s="585"/>
    </row>
    <row r="5" spans="1:6" ht="15.75">
      <c r="A5" s="585" t="s">
        <v>667</v>
      </c>
      <c r="B5" s="585"/>
      <c r="C5" s="585"/>
      <c r="D5" s="585"/>
      <c r="E5" s="585"/>
      <c r="F5" s="585"/>
    </row>
    <row r="6" spans="1:6" ht="12.75" customHeight="1" thickBot="1">
      <c r="A6" s="586"/>
      <c r="B6" s="586"/>
      <c r="C6" s="586"/>
      <c r="D6" s="586"/>
      <c r="E6" s="586"/>
      <c r="F6" s="586"/>
    </row>
    <row r="7" spans="1:6" ht="12.75">
      <c r="A7" s="569" t="s">
        <v>654</v>
      </c>
      <c r="B7" s="576" t="s">
        <v>666</v>
      </c>
      <c r="C7" s="576" t="s">
        <v>665</v>
      </c>
      <c r="D7" s="576" t="s">
        <v>664</v>
      </c>
      <c r="E7" s="576" t="s">
        <v>663</v>
      </c>
      <c r="F7" s="582" t="s">
        <v>662</v>
      </c>
    </row>
    <row r="8" spans="1:6" ht="12.75">
      <c r="A8" s="590"/>
      <c r="B8" s="580"/>
      <c r="C8" s="580"/>
      <c r="D8" s="580"/>
      <c r="E8" s="580"/>
      <c r="F8" s="588"/>
    </row>
    <row r="9" spans="1:6" ht="12.75" customHeight="1">
      <c r="A9" s="590"/>
      <c r="B9" s="580"/>
      <c r="C9" s="580"/>
      <c r="D9" s="580"/>
      <c r="E9" s="580"/>
      <c r="F9" s="588"/>
    </row>
    <row r="10" spans="1:6" ht="13.5" thickBot="1">
      <c r="A10" s="591"/>
      <c r="B10" s="587"/>
      <c r="C10" s="587"/>
      <c r="D10" s="587"/>
      <c r="E10" s="587"/>
      <c r="F10" s="589"/>
    </row>
    <row r="11" spans="1:6" ht="15.75" customHeight="1" thickBot="1">
      <c r="A11" s="445" t="s">
        <v>661</v>
      </c>
      <c r="B11" s="444"/>
      <c r="C11" s="444"/>
      <c r="D11" s="444"/>
      <c r="E11" s="443"/>
      <c r="F11" s="442"/>
    </row>
    <row r="12" spans="1:6" ht="15" customHeight="1" thickBot="1">
      <c r="A12" s="430" t="s">
        <v>646</v>
      </c>
      <c r="B12" s="409">
        <v>140000</v>
      </c>
      <c r="C12" s="409">
        <v>140000</v>
      </c>
      <c r="D12" s="409">
        <v>236687</v>
      </c>
      <c r="E12" s="408">
        <v>169.1</v>
      </c>
      <c r="F12" s="407">
        <v>169.1</v>
      </c>
    </row>
    <row r="13" spans="1:6" ht="12.75">
      <c r="A13" s="436" t="s">
        <v>645</v>
      </c>
      <c r="B13" s="435">
        <v>150000</v>
      </c>
      <c r="C13" s="435">
        <v>150000</v>
      </c>
      <c r="D13" s="435">
        <v>190365</v>
      </c>
      <c r="E13" s="434">
        <v>126.9</v>
      </c>
      <c r="F13" s="433">
        <v>126.9</v>
      </c>
    </row>
    <row r="14" spans="1:6" ht="12.75">
      <c r="A14" s="441" t="s">
        <v>644</v>
      </c>
      <c r="B14" s="418">
        <v>0</v>
      </c>
      <c r="C14" s="418">
        <v>0</v>
      </c>
      <c r="D14" s="418">
        <v>11280</v>
      </c>
      <c r="E14" s="417">
        <v>0</v>
      </c>
      <c r="F14" s="416">
        <v>0</v>
      </c>
    </row>
    <row r="15" spans="1:6" ht="12.75">
      <c r="A15" s="441" t="s">
        <v>643</v>
      </c>
      <c r="B15" s="418">
        <v>6300</v>
      </c>
      <c r="C15" s="418">
        <v>6300</v>
      </c>
      <c r="D15" s="418">
        <v>6520</v>
      </c>
      <c r="E15" s="417">
        <v>103.5</v>
      </c>
      <c r="F15" s="416">
        <v>103.5</v>
      </c>
    </row>
    <row r="16" spans="1:6" ht="12.75">
      <c r="A16" s="441" t="s">
        <v>642</v>
      </c>
      <c r="B16" s="418">
        <v>9000</v>
      </c>
      <c r="C16" s="418">
        <v>9000</v>
      </c>
      <c r="D16" s="418">
        <v>11412</v>
      </c>
      <c r="E16" s="417">
        <v>126.8</v>
      </c>
      <c r="F16" s="416">
        <v>126.8</v>
      </c>
    </row>
    <row r="17" spans="1:6" ht="12.75">
      <c r="A17" s="432" t="s">
        <v>641</v>
      </c>
      <c r="B17" s="418">
        <v>0</v>
      </c>
      <c r="C17" s="418">
        <v>0</v>
      </c>
      <c r="D17" s="418">
        <v>1400</v>
      </c>
      <c r="E17" s="417">
        <v>0</v>
      </c>
      <c r="F17" s="416">
        <v>0</v>
      </c>
    </row>
    <row r="18" spans="1:6" ht="12.75">
      <c r="A18" s="441" t="s">
        <v>640</v>
      </c>
      <c r="B18" s="418">
        <v>3350</v>
      </c>
      <c r="C18" s="418">
        <v>3350</v>
      </c>
      <c r="D18" s="418">
        <v>6230</v>
      </c>
      <c r="E18" s="417">
        <v>186</v>
      </c>
      <c r="F18" s="416">
        <v>186</v>
      </c>
    </row>
    <row r="19" spans="1:6" ht="12.75">
      <c r="A19" s="441" t="s">
        <v>639</v>
      </c>
      <c r="B19" s="418">
        <v>1000</v>
      </c>
      <c r="C19" s="418">
        <v>60</v>
      </c>
      <c r="D19" s="418">
        <v>60</v>
      </c>
      <c r="E19" s="417">
        <v>6</v>
      </c>
      <c r="F19" s="416">
        <v>99.6</v>
      </c>
    </row>
    <row r="20" spans="1:6" ht="12.75">
      <c r="A20" s="441" t="s">
        <v>660</v>
      </c>
      <c r="B20" s="418">
        <v>1500</v>
      </c>
      <c r="C20" s="418">
        <v>1500</v>
      </c>
      <c r="D20" s="418">
        <v>2623</v>
      </c>
      <c r="E20" s="417">
        <v>174.8</v>
      </c>
      <c r="F20" s="416">
        <v>174.8</v>
      </c>
    </row>
    <row r="21" spans="1:6" ht="12.75">
      <c r="A21" s="441" t="s">
        <v>659</v>
      </c>
      <c r="B21" s="418">
        <v>0</v>
      </c>
      <c r="C21" s="418">
        <v>0</v>
      </c>
      <c r="D21" s="418">
        <v>6241</v>
      </c>
      <c r="E21" s="417">
        <v>0</v>
      </c>
      <c r="F21" s="416">
        <v>0</v>
      </c>
    </row>
    <row r="22" spans="1:6" ht="13.5" thickBot="1">
      <c r="A22" s="440" t="s">
        <v>636</v>
      </c>
      <c r="B22" s="439">
        <v>50000</v>
      </c>
      <c r="C22" s="439">
        <v>50940</v>
      </c>
      <c r="D22" s="439">
        <v>73832</v>
      </c>
      <c r="E22" s="438">
        <v>147.7</v>
      </c>
      <c r="F22" s="437">
        <v>144.9</v>
      </c>
    </row>
    <row r="23" spans="1:6" ht="15" customHeight="1" thickBot="1">
      <c r="A23" s="430" t="s">
        <v>635</v>
      </c>
      <c r="B23" s="409">
        <v>221150</v>
      </c>
      <c r="C23" s="409">
        <v>221150</v>
      </c>
      <c r="D23" s="409">
        <v>309963</v>
      </c>
      <c r="E23" s="408">
        <v>140.2</v>
      </c>
      <c r="F23" s="407">
        <v>140.2</v>
      </c>
    </row>
    <row r="24" spans="1:6" ht="12.75">
      <c r="A24" s="436" t="s">
        <v>634</v>
      </c>
      <c r="B24" s="435">
        <v>124790</v>
      </c>
      <c r="C24" s="435">
        <v>124790</v>
      </c>
      <c r="D24" s="435">
        <v>224397</v>
      </c>
      <c r="E24" s="434">
        <v>179.8</v>
      </c>
      <c r="F24" s="433">
        <v>179.8</v>
      </c>
    </row>
    <row r="25" spans="1:6" ht="12.75">
      <c r="A25" s="432" t="s">
        <v>633</v>
      </c>
      <c r="B25" s="418">
        <v>231282</v>
      </c>
      <c r="C25" s="418">
        <v>231282</v>
      </c>
      <c r="D25" s="418">
        <v>362786</v>
      </c>
      <c r="E25" s="417">
        <v>156.9</v>
      </c>
      <c r="F25" s="416">
        <v>156.9</v>
      </c>
    </row>
    <row r="26" spans="1:6" ht="12.75">
      <c r="A26" s="432" t="s">
        <v>632</v>
      </c>
      <c r="B26" s="418">
        <v>143123</v>
      </c>
      <c r="C26" s="418">
        <v>120000</v>
      </c>
      <c r="D26" s="418">
        <v>113064</v>
      </c>
      <c r="E26" s="417">
        <v>79</v>
      </c>
      <c r="F26" s="416">
        <v>94.2</v>
      </c>
    </row>
    <row r="27" spans="1:6" ht="12.75">
      <c r="A27" s="432" t="s">
        <v>631</v>
      </c>
      <c r="B27" s="418">
        <v>82610</v>
      </c>
      <c r="C27" s="418">
        <v>82610</v>
      </c>
      <c r="D27" s="418">
        <v>118205</v>
      </c>
      <c r="E27" s="417">
        <v>143.1</v>
      </c>
      <c r="F27" s="416">
        <v>143.1</v>
      </c>
    </row>
    <row r="28" spans="1:6" ht="12.75">
      <c r="A28" s="432" t="s">
        <v>630</v>
      </c>
      <c r="B28" s="418">
        <v>157646</v>
      </c>
      <c r="C28" s="418">
        <v>180769</v>
      </c>
      <c r="D28" s="418">
        <v>832042</v>
      </c>
      <c r="E28" s="417">
        <v>527.8</v>
      </c>
      <c r="F28" s="416">
        <v>460.3</v>
      </c>
    </row>
    <row r="29" spans="1:6" ht="12.75">
      <c r="A29" s="432" t="s">
        <v>629</v>
      </c>
      <c r="B29" s="418">
        <v>44123</v>
      </c>
      <c r="C29" s="418">
        <v>44123</v>
      </c>
      <c r="D29" s="418">
        <v>68469</v>
      </c>
      <c r="E29" s="417">
        <v>155.2</v>
      </c>
      <c r="F29" s="416">
        <v>155.2</v>
      </c>
    </row>
    <row r="30" spans="1:6" ht="12.75">
      <c r="A30" s="432" t="s">
        <v>628</v>
      </c>
      <c r="B30" s="418">
        <v>26463</v>
      </c>
      <c r="C30" s="418">
        <v>26463</v>
      </c>
      <c r="D30" s="418">
        <v>28843</v>
      </c>
      <c r="E30" s="417">
        <v>109</v>
      </c>
      <c r="F30" s="416">
        <v>109</v>
      </c>
    </row>
    <row r="31" spans="1:6" ht="13.5" thickBot="1">
      <c r="A31" s="431" t="s">
        <v>627</v>
      </c>
      <c r="B31" s="414">
        <v>98414</v>
      </c>
      <c r="C31" s="414">
        <v>98414</v>
      </c>
      <c r="D31" s="414">
        <v>624545</v>
      </c>
      <c r="E31" s="413">
        <v>634.6</v>
      </c>
      <c r="F31" s="412">
        <v>634.6</v>
      </c>
    </row>
    <row r="32" spans="1:6" ht="15" customHeight="1" thickBot="1">
      <c r="A32" s="430" t="s">
        <v>626</v>
      </c>
      <c r="B32" s="409">
        <v>908451</v>
      </c>
      <c r="C32" s="409">
        <v>908451</v>
      </c>
      <c r="D32" s="409">
        <v>2372351</v>
      </c>
      <c r="E32" s="408">
        <v>261.1</v>
      </c>
      <c r="F32" s="407">
        <v>261.1</v>
      </c>
    </row>
    <row r="33" spans="1:6" ht="15" customHeight="1" thickBot="1">
      <c r="A33" s="429" t="s">
        <v>625</v>
      </c>
      <c r="B33" s="428">
        <v>1269601</v>
      </c>
      <c r="C33" s="428">
        <v>1269601</v>
      </c>
      <c r="D33" s="428">
        <v>2919001</v>
      </c>
      <c r="E33" s="427">
        <v>229.9</v>
      </c>
      <c r="F33" s="426">
        <v>229.9</v>
      </c>
    </row>
    <row r="34" ht="12.75">
      <c r="A34" s="406"/>
    </row>
  </sheetData>
  <sheetProtection/>
  <mergeCells count="10">
    <mergeCell ref="A3:F3"/>
    <mergeCell ref="A4:F4"/>
    <mergeCell ref="A6:F6"/>
    <mergeCell ref="E7:E10"/>
    <mergeCell ref="F7:F10"/>
    <mergeCell ref="A7:A10"/>
    <mergeCell ref="B7:B10"/>
    <mergeCell ref="C7:C10"/>
    <mergeCell ref="D7:D10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69.140625" style="405" customWidth="1"/>
    <col min="2" max="2" width="14.7109375" style="405" customWidth="1"/>
    <col min="3" max="3" width="12.8515625" style="405" customWidth="1"/>
    <col min="4" max="4" width="13.00390625" style="405" customWidth="1"/>
    <col min="5" max="5" width="12.421875" style="405" customWidth="1"/>
    <col min="6" max="6" width="13.7109375" style="405" customWidth="1"/>
    <col min="7" max="16384" width="9.140625" style="405" customWidth="1"/>
  </cols>
  <sheetData>
    <row r="1" spans="1:6" ht="12.75">
      <c r="A1" s="446"/>
      <c r="F1" s="466" t="s">
        <v>689</v>
      </c>
    </row>
    <row r="2" spans="1:6" ht="15.75">
      <c r="A2" s="592" t="s">
        <v>688</v>
      </c>
      <c r="B2" s="592"/>
      <c r="C2" s="592"/>
      <c r="D2" s="592"/>
      <c r="E2" s="592"/>
      <c r="F2" s="592"/>
    </row>
    <row r="3" spans="1:6" ht="15.75">
      <c r="A3" s="592" t="s">
        <v>687</v>
      </c>
      <c r="B3" s="592"/>
      <c r="C3" s="592"/>
      <c r="D3" s="592"/>
      <c r="E3" s="592"/>
      <c r="F3" s="592"/>
    </row>
    <row r="4" spans="1:6" ht="15.75">
      <c r="A4" s="592" t="s">
        <v>667</v>
      </c>
      <c r="B4" s="592"/>
      <c r="C4" s="592"/>
      <c r="D4" s="592"/>
      <c r="E4" s="592"/>
      <c r="F4" s="592"/>
    </row>
    <row r="5" spans="1:6" ht="12.75" customHeight="1" thickBot="1">
      <c r="A5" s="593"/>
      <c r="B5" s="593"/>
      <c r="C5" s="593"/>
      <c r="D5" s="593"/>
      <c r="E5" s="593"/>
      <c r="F5" s="593"/>
    </row>
    <row r="6" spans="1:6" ht="12.75">
      <c r="A6" s="569" t="s">
        <v>654</v>
      </c>
      <c r="B6" s="576" t="s">
        <v>666</v>
      </c>
      <c r="C6" s="576" t="s">
        <v>527</v>
      </c>
      <c r="D6" s="576" t="s">
        <v>664</v>
      </c>
      <c r="E6" s="576" t="s">
        <v>686</v>
      </c>
      <c r="F6" s="582" t="s">
        <v>662</v>
      </c>
    </row>
    <row r="7" spans="1:6" ht="12.75">
      <c r="A7" s="590"/>
      <c r="B7" s="580"/>
      <c r="C7" s="580"/>
      <c r="D7" s="580"/>
      <c r="E7" s="580"/>
      <c r="F7" s="588"/>
    </row>
    <row r="8" spans="1:6" ht="12.75">
      <c r="A8" s="590"/>
      <c r="B8" s="580"/>
      <c r="C8" s="580"/>
      <c r="D8" s="580"/>
      <c r="E8" s="580"/>
      <c r="F8" s="588"/>
    </row>
    <row r="9" spans="1:6" ht="8.25" customHeight="1" thickBot="1">
      <c r="A9" s="591"/>
      <c r="B9" s="587"/>
      <c r="C9" s="587"/>
      <c r="D9" s="587"/>
      <c r="E9" s="587"/>
      <c r="F9" s="589"/>
    </row>
    <row r="10" spans="1:9" ht="14.25" customHeight="1">
      <c r="A10" s="456" t="s">
        <v>685</v>
      </c>
      <c r="B10" s="465">
        <v>0</v>
      </c>
      <c r="C10" s="465">
        <v>0</v>
      </c>
      <c r="D10" s="465">
        <v>431</v>
      </c>
      <c r="E10" s="464">
        <v>0</v>
      </c>
      <c r="F10" s="463">
        <v>0</v>
      </c>
      <c r="I10" s="462"/>
    </row>
    <row r="11" spans="1:6" ht="12.75">
      <c r="A11" s="457" t="s">
        <v>674</v>
      </c>
      <c r="B11" s="435">
        <v>0</v>
      </c>
      <c r="C11" s="435">
        <v>0</v>
      </c>
      <c r="D11" s="435">
        <v>431</v>
      </c>
      <c r="E11" s="434">
        <v>0</v>
      </c>
      <c r="F11" s="433">
        <v>0</v>
      </c>
    </row>
    <row r="12" spans="1:6" ht="12.75">
      <c r="A12" s="456" t="s">
        <v>765</v>
      </c>
      <c r="B12" s="439">
        <v>0</v>
      </c>
      <c r="C12" s="439">
        <v>0</v>
      </c>
      <c r="D12" s="439">
        <v>7300</v>
      </c>
      <c r="E12" s="438">
        <v>0</v>
      </c>
      <c r="F12" s="437">
        <v>0</v>
      </c>
    </row>
    <row r="13" spans="1:6" ht="12.75">
      <c r="A13" s="461" t="s">
        <v>627</v>
      </c>
      <c r="B13" s="435">
        <v>0</v>
      </c>
      <c r="C13" s="435">
        <v>0</v>
      </c>
      <c r="D13" s="435">
        <v>7300</v>
      </c>
      <c r="E13" s="434">
        <v>0</v>
      </c>
      <c r="F13" s="433">
        <v>0</v>
      </c>
    </row>
    <row r="14" spans="1:6" ht="13.5" customHeight="1">
      <c r="A14" s="456" t="s">
        <v>684</v>
      </c>
      <c r="B14" s="439">
        <v>242163950</v>
      </c>
      <c r="C14" s="439">
        <v>38745684</v>
      </c>
      <c r="D14" s="439">
        <v>39326714</v>
      </c>
      <c r="E14" s="438">
        <v>16.2</v>
      </c>
      <c r="F14" s="437">
        <v>101.5</v>
      </c>
    </row>
    <row r="15" spans="1:6" ht="13.5" customHeight="1">
      <c r="A15" s="461" t="s">
        <v>643</v>
      </c>
      <c r="B15" s="414">
        <v>0</v>
      </c>
      <c r="C15" s="414">
        <v>0</v>
      </c>
      <c r="D15" s="414">
        <v>332233</v>
      </c>
      <c r="E15" s="413">
        <v>0</v>
      </c>
      <c r="F15" s="412">
        <v>0</v>
      </c>
    </row>
    <row r="16" spans="1:6" ht="14.25" customHeight="1">
      <c r="A16" s="457" t="s">
        <v>674</v>
      </c>
      <c r="B16" s="435">
        <v>242163950</v>
      </c>
      <c r="C16" s="435">
        <v>38745684</v>
      </c>
      <c r="D16" s="435">
        <v>38994481</v>
      </c>
      <c r="E16" s="434">
        <v>16.1</v>
      </c>
      <c r="F16" s="433">
        <v>100.6</v>
      </c>
    </row>
    <row r="17" spans="1:6" ht="14.25" customHeight="1">
      <c r="A17" s="458" t="s">
        <v>683</v>
      </c>
      <c r="B17" s="439">
        <v>0</v>
      </c>
      <c r="C17" s="439">
        <v>0</v>
      </c>
      <c r="D17" s="439">
        <v>66886</v>
      </c>
      <c r="E17" s="438">
        <v>0</v>
      </c>
      <c r="F17" s="437">
        <v>0</v>
      </c>
    </row>
    <row r="18" spans="1:6" ht="14.25" customHeight="1">
      <c r="A18" s="461" t="s">
        <v>643</v>
      </c>
      <c r="B18" s="414">
        <v>0</v>
      </c>
      <c r="C18" s="414">
        <v>0</v>
      </c>
      <c r="D18" s="414">
        <v>5598</v>
      </c>
      <c r="E18" s="413">
        <v>0</v>
      </c>
      <c r="F18" s="412">
        <v>0</v>
      </c>
    </row>
    <row r="19" spans="1:6" ht="14.25" customHeight="1">
      <c r="A19" s="457" t="s">
        <v>674</v>
      </c>
      <c r="B19" s="435">
        <v>0</v>
      </c>
      <c r="C19" s="435">
        <v>0</v>
      </c>
      <c r="D19" s="435">
        <v>61287</v>
      </c>
      <c r="E19" s="434">
        <v>0</v>
      </c>
      <c r="F19" s="433">
        <v>0</v>
      </c>
    </row>
    <row r="20" spans="1:6" ht="12.75">
      <c r="A20" s="456" t="s">
        <v>682</v>
      </c>
      <c r="B20" s="439">
        <v>117416569</v>
      </c>
      <c r="C20" s="439">
        <v>40800419</v>
      </c>
      <c r="D20" s="439">
        <v>41521771</v>
      </c>
      <c r="E20" s="438">
        <v>35.4</v>
      </c>
      <c r="F20" s="437">
        <v>101.8</v>
      </c>
    </row>
    <row r="21" spans="1:6" ht="12.75">
      <c r="A21" s="461" t="s">
        <v>632</v>
      </c>
      <c r="B21" s="414">
        <v>0</v>
      </c>
      <c r="C21" s="414">
        <v>0</v>
      </c>
      <c r="D21" s="414">
        <v>616</v>
      </c>
      <c r="E21" s="413">
        <v>0</v>
      </c>
      <c r="F21" s="412">
        <v>0</v>
      </c>
    </row>
    <row r="22" spans="1:6" ht="12.75">
      <c r="A22" s="461" t="s">
        <v>627</v>
      </c>
      <c r="B22" s="414">
        <v>0</v>
      </c>
      <c r="C22" s="414">
        <v>0</v>
      </c>
      <c r="D22" s="414">
        <v>21</v>
      </c>
      <c r="E22" s="413">
        <v>0</v>
      </c>
      <c r="F22" s="412">
        <v>0</v>
      </c>
    </row>
    <row r="23" spans="1:6" ht="12.75">
      <c r="A23" s="457" t="s">
        <v>674</v>
      </c>
      <c r="B23" s="435">
        <v>117416569</v>
      </c>
      <c r="C23" s="435">
        <v>40800419</v>
      </c>
      <c r="D23" s="435">
        <v>41521133</v>
      </c>
      <c r="E23" s="434">
        <v>35.4</v>
      </c>
      <c r="F23" s="433">
        <v>101.8</v>
      </c>
    </row>
    <row r="24" spans="1:6" ht="12.75">
      <c r="A24" s="456" t="s">
        <v>681</v>
      </c>
      <c r="B24" s="439">
        <v>0</v>
      </c>
      <c r="C24" s="439">
        <v>0</v>
      </c>
      <c r="D24" s="439">
        <v>118986</v>
      </c>
      <c r="E24" s="438">
        <v>0</v>
      </c>
      <c r="F24" s="437">
        <v>0</v>
      </c>
    </row>
    <row r="25" spans="1:6" ht="12.75">
      <c r="A25" s="461" t="s">
        <v>632</v>
      </c>
      <c r="B25" s="414">
        <v>0</v>
      </c>
      <c r="C25" s="414">
        <v>0</v>
      </c>
      <c r="D25" s="414">
        <v>109</v>
      </c>
      <c r="E25" s="413">
        <v>0</v>
      </c>
      <c r="F25" s="412">
        <v>0</v>
      </c>
    </row>
    <row r="26" spans="1:6" ht="12.75">
      <c r="A26" s="461" t="s">
        <v>627</v>
      </c>
      <c r="B26" s="414">
        <v>0</v>
      </c>
      <c r="C26" s="414">
        <v>0</v>
      </c>
      <c r="D26" s="414">
        <v>4</v>
      </c>
      <c r="E26" s="413">
        <v>0</v>
      </c>
      <c r="F26" s="412">
        <v>0</v>
      </c>
    </row>
    <row r="27" spans="1:6" ht="12.75">
      <c r="A27" s="457" t="s">
        <v>674</v>
      </c>
      <c r="B27" s="435">
        <v>0</v>
      </c>
      <c r="C27" s="435">
        <v>0</v>
      </c>
      <c r="D27" s="435">
        <v>118874</v>
      </c>
      <c r="E27" s="434">
        <v>0</v>
      </c>
      <c r="F27" s="433">
        <v>0</v>
      </c>
    </row>
    <row r="28" spans="1:6" ht="12.75">
      <c r="A28" s="456" t="s">
        <v>680</v>
      </c>
      <c r="B28" s="439">
        <v>0</v>
      </c>
      <c r="C28" s="439">
        <v>0</v>
      </c>
      <c r="D28" s="439">
        <v>57974</v>
      </c>
      <c r="E28" s="438">
        <v>0</v>
      </c>
      <c r="F28" s="437">
        <v>0</v>
      </c>
    </row>
    <row r="29" spans="1:6" ht="12.75">
      <c r="A29" s="457" t="s">
        <v>674</v>
      </c>
      <c r="B29" s="435">
        <v>0</v>
      </c>
      <c r="C29" s="435">
        <v>0</v>
      </c>
      <c r="D29" s="435">
        <v>57974</v>
      </c>
      <c r="E29" s="434">
        <v>0</v>
      </c>
      <c r="F29" s="433">
        <v>0</v>
      </c>
    </row>
    <row r="30" spans="1:6" ht="14.25" customHeight="1">
      <c r="A30" s="456" t="s">
        <v>679</v>
      </c>
      <c r="B30" s="439">
        <v>0</v>
      </c>
      <c r="C30" s="439">
        <v>0</v>
      </c>
      <c r="D30" s="439">
        <v>15786</v>
      </c>
      <c r="E30" s="438">
        <v>0</v>
      </c>
      <c r="F30" s="437">
        <v>0</v>
      </c>
    </row>
    <row r="31" spans="1:6" ht="15" customHeight="1">
      <c r="A31" s="457" t="s">
        <v>674</v>
      </c>
      <c r="B31" s="435">
        <v>0</v>
      </c>
      <c r="C31" s="435">
        <v>0</v>
      </c>
      <c r="D31" s="435">
        <v>15786</v>
      </c>
      <c r="E31" s="434">
        <v>0</v>
      </c>
      <c r="F31" s="433">
        <v>0</v>
      </c>
    </row>
    <row r="32" spans="1:6" ht="15" customHeight="1">
      <c r="A32" s="456" t="s">
        <v>678</v>
      </c>
      <c r="B32" s="460">
        <v>0</v>
      </c>
      <c r="C32" s="414">
        <v>48102994</v>
      </c>
      <c r="D32" s="414">
        <v>48119356</v>
      </c>
      <c r="E32" s="413">
        <v>0</v>
      </c>
      <c r="F32" s="412">
        <v>100</v>
      </c>
    </row>
    <row r="33" spans="1:6" ht="15" customHeight="1">
      <c r="A33" s="461" t="s">
        <v>643</v>
      </c>
      <c r="B33" s="460">
        <v>0</v>
      </c>
      <c r="C33" s="414">
        <v>0</v>
      </c>
      <c r="D33" s="414">
        <v>7394</v>
      </c>
      <c r="E33" s="413">
        <v>0</v>
      </c>
      <c r="F33" s="412">
        <v>0</v>
      </c>
    </row>
    <row r="34" spans="1:6" ht="15.75" customHeight="1">
      <c r="A34" s="457" t="s">
        <v>674</v>
      </c>
      <c r="B34" s="459">
        <v>0</v>
      </c>
      <c r="C34" s="435">
        <v>48102994</v>
      </c>
      <c r="D34" s="435">
        <v>48111962</v>
      </c>
      <c r="E34" s="434">
        <v>0</v>
      </c>
      <c r="F34" s="433">
        <v>100</v>
      </c>
    </row>
    <row r="35" spans="1:6" ht="26.25" customHeight="1">
      <c r="A35" s="458" t="s">
        <v>677</v>
      </c>
      <c r="B35" s="439">
        <v>0</v>
      </c>
      <c r="C35" s="439">
        <v>0</v>
      </c>
      <c r="D35" s="439">
        <v>2643</v>
      </c>
      <c r="E35" s="438">
        <v>0</v>
      </c>
      <c r="F35" s="437">
        <v>0</v>
      </c>
    </row>
    <row r="36" spans="1:6" ht="12.75">
      <c r="A36" s="457" t="s">
        <v>674</v>
      </c>
      <c r="B36" s="435">
        <v>0</v>
      </c>
      <c r="C36" s="435">
        <v>0</v>
      </c>
      <c r="D36" s="435">
        <v>2643</v>
      </c>
      <c r="E36" s="434">
        <v>0</v>
      </c>
      <c r="F36" s="433">
        <v>0</v>
      </c>
    </row>
    <row r="37" spans="1:6" ht="12.75">
      <c r="A37" s="456" t="s">
        <v>676</v>
      </c>
      <c r="B37" s="439">
        <v>0</v>
      </c>
      <c r="C37" s="439">
        <v>2998454</v>
      </c>
      <c r="D37" s="439">
        <v>3465763</v>
      </c>
      <c r="E37" s="438">
        <v>0</v>
      </c>
      <c r="F37" s="437">
        <v>115.6</v>
      </c>
    </row>
    <row r="38" spans="1:6" ht="12.75">
      <c r="A38" s="457" t="s">
        <v>674</v>
      </c>
      <c r="B38" s="435">
        <v>0</v>
      </c>
      <c r="C38" s="435">
        <v>2998454</v>
      </c>
      <c r="D38" s="435">
        <v>3465763</v>
      </c>
      <c r="E38" s="434">
        <v>0</v>
      </c>
      <c r="F38" s="433">
        <v>115.6</v>
      </c>
    </row>
    <row r="39" spans="1:6" ht="15" customHeight="1">
      <c r="A39" s="456" t="s">
        <v>675</v>
      </c>
      <c r="B39" s="439">
        <v>0</v>
      </c>
      <c r="C39" s="439">
        <v>0</v>
      </c>
      <c r="D39" s="439">
        <v>60807</v>
      </c>
      <c r="E39" s="438">
        <v>0</v>
      </c>
      <c r="F39" s="437">
        <v>0</v>
      </c>
    </row>
    <row r="40" spans="1:6" ht="14.25" customHeight="1">
      <c r="A40" s="457" t="s">
        <v>674</v>
      </c>
      <c r="B40" s="435">
        <v>0</v>
      </c>
      <c r="C40" s="435">
        <v>0</v>
      </c>
      <c r="D40" s="435">
        <v>60807</v>
      </c>
      <c r="E40" s="434">
        <v>0</v>
      </c>
      <c r="F40" s="433">
        <v>0</v>
      </c>
    </row>
    <row r="41" spans="1:6" ht="13.5" customHeight="1">
      <c r="A41" s="456" t="s">
        <v>673</v>
      </c>
      <c r="B41" s="418">
        <v>0</v>
      </c>
      <c r="C41" s="418">
        <v>0</v>
      </c>
      <c r="D41" s="418">
        <v>195258</v>
      </c>
      <c r="E41" s="417">
        <v>0</v>
      </c>
      <c r="F41" s="416">
        <v>0</v>
      </c>
    </row>
    <row r="42" spans="1:6" ht="12.75">
      <c r="A42" s="419" t="s">
        <v>631</v>
      </c>
      <c r="B42" s="418">
        <v>0</v>
      </c>
      <c r="C42" s="418">
        <v>0</v>
      </c>
      <c r="D42" s="418">
        <v>39161</v>
      </c>
      <c r="E42" s="417">
        <v>0</v>
      </c>
      <c r="F42" s="416">
        <v>0</v>
      </c>
    </row>
    <row r="43" spans="1:6" ht="12.75">
      <c r="A43" s="419" t="s">
        <v>629</v>
      </c>
      <c r="B43" s="418">
        <v>0</v>
      </c>
      <c r="C43" s="418">
        <v>0</v>
      </c>
      <c r="D43" s="418">
        <v>33789</v>
      </c>
      <c r="E43" s="417">
        <v>0</v>
      </c>
      <c r="F43" s="416">
        <v>0</v>
      </c>
    </row>
    <row r="44" spans="1:6" ht="13.5" customHeight="1">
      <c r="A44" s="455" t="s">
        <v>672</v>
      </c>
      <c r="B44" s="454">
        <v>0</v>
      </c>
      <c r="C44" s="454">
        <v>0</v>
      </c>
      <c r="D44" s="454">
        <f>D42+D43</f>
        <v>72950</v>
      </c>
      <c r="E44" s="453">
        <v>0</v>
      </c>
      <c r="F44" s="452">
        <v>0</v>
      </c>
    </row>
    <row r="45" spans="1:6" ht="15.75" customHeight="1" thickBot="1">
      <c r="A45" s="451" t="s">
        <v>671</v>
      </c>
      <c r="B45" s="450">
        <v>0</v>
      </c>
      <c r="C45" s="450">
        <v>0</v>
      </c>
      <c r="D45" s="450">
        <v>122308</v>
      </c>
      <c r="E45" s="449">
        <v>0</v>
      </c>
      <c r="F45" s="448">
        <v>0</v>
      </c>
    </row>
    <row r="46" ht="12.75">
      <c r="A46" s="406"/>
    </row>
  </sheetData>
  <sheetProtection/>
  <mergeCells count="10">
    <mergeCell ref="A2:F2"/>
    <mergeCell ref="A3:F3"/>
    <mergeCell ref="A5:F5"/>
    <mergeCell ref="E6:E9"/>
    <mergeCell ref="F6:F9"/>
    <mergeCell ref="A6:A9"/>
    <mergeCell ref="B6:B9"/>
    <mergeCell ref="C6:C9"/>
    <mergeCell ref="D6:D9"/>
    <mergeCell ref="A4:F4"/>
  </mergeCells>
  <printOptions/>
  <pageMargins left="1.26" right="0.7480314960629921" top="0.3937007874015748" bottom="0.58" header="0.53" footer="0.31496062992125984"/>
  <pageSetup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6">
      <selection activeCell="C40" sqref="C40"/>
    </sheetView>
  </sheetViews>
  <sheetFormatPr defaultColWidth="9.140625" defaultRowHeight="12.75"/>
  <cols>
    <col min="1" max="1" width="29.421875" style="406" customWidth="1"/>
    <col min="2" max="2" width="12.8515625" style="405" customWidth="1"/>
    <col min="3" max="3" width="11.57421875" style="405" customWidth="1"/>
    <col min="4" max="4" width="14.421875" style="405" customWidth="1"/>
    <col min="5" max="5" width="13.8515625" style="405" customWidth="1"/>
    <col min="6" max="6" width="11.57421875" style="405" customWidth="1"/>
    <col min="7" max="7" width="13.8515625" style="405" customWidth="1"/>
    <col min="8" max="8" width="13.00390625" style="405" customWidth="1"/>
    <col min="9" max="9" width="11.57421875" style="405" customWidth="1"/>
    <col min="10" max="10" width="12.421875" style="405" customWidth="1"/>
    <col min="11" max="12" width="10.57421875" style="405" customWidth="1"/>
    <col min="13" max="13" width="8.28125" style="405" customWidth="1"/>
    <col min="14" max="15" width="10.57421875" style="405" customWidth="1"/>
    <col min="16" max="16" width="8.28125" style="405" customWidth="1"/>
    <col min="17" max="16384" width="9.140625" style="405" customWidth="1"/>
  </cols>
  <sheetData>
    <row r="1" spans="1:16" ht="15" customHeight="1">
      <c r="A1" s="467"/>
      <c r="O1" s="612" t="s">
        <v>699</v>
      </c>
      <c r="P1" s="612"/>
    </row>
    <row r="2" spans="1:16" ht="16.5" customHeight="1">
      <c r="A2" s="585" t="s">
        <v>698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</row>
    <row r="3" spans="1:16" ht="16.5" customHeight="1">
      <c r="A3" s="585" t="s">
        <v>697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</row>
    <row r="4" spans="1:16" ht="16.5" thickBot="1">
      <c r="A4" s="592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</row>
    <row r="5" spans="1:16" ht="12.75">
      <c r="A5" s="629" t="s">
        <v>654</v>
      </c>
      <c r="B5" s="576" t="s">
        <v>696</v>
      </c>
      <c r="C5" s="632"/>
      <c r="D5" s="632"/>
      <c r="E5" s="594" t="s">
        <v>695</v>
      </c>
      <c r="F5" s="613"/>
      <c r="G5" s="614"/>
      <c r="H5" s="594" t="s">
        <v>694</v>
      </c>
      <c r="I5" s="613"/>
      <c r="J5" s="614"/>
      <c r="K5" s="594" t="s">
        <v>693</v>
      </c>
      <c r="L5" s="595"/>
      <c r="M5" s="596"/>
      <c r="N5" s="594" t="s">
        <v>692</v>
      </c>
      <c r="O5" s="595"/>
      <c r="P5" s="600"/>
    </row>
    <row r="6" spans="1:16" ht="12.75">
      <c r="A6" s="630"/>
      <c r="B6" s="627"/>
      <c r="C6" s="627"/>
      <c r="D6" s="627"/>
      <c r="E6" s="615"/>
      <c r="F6" s="616"/>
      <c r="G6" s="617"/>
      <c r="H6" s="615"/>
      <c r="I6" s="616"/>
      <c r="J6" s="617"/>
      <c r="K6" s="597"/>
      <c r="L6" s="598"/>
      <c r="M6" s="599"/>
      <c r="N6" s="597"/>
      <c r="O6" s="598"/>
      <c r="P6" s="601"/>
    </row>
    <row r="7" spans="1:16" ht="12.75">
      <c r="A7" s="630"/>
      <c r="B7" s="577" t="s">
        <v>97</v>
      </c>
      <c r="C7" s="577" t="s">
        <v>101</v>
      </c>
      <c r="D7" s="577" t="s">
        <v>442</v>
      </c>
      <c r="E7" s="607" t="s">
        <v>97</v>
      </c>
      <c r="F7" s="605" t="s">
        <v>101</v>
      </c>
      <c r="G7" s="602" t="s">
        <v>442</v>
      </c>
      <c r="H7" s="607" t="s">
        <v>97</v>
      </c>
      <c r="I7" s="605" t="s">
        <v>101</v>
      </c>
      <c r="J7" s="602" t="s">
        <v>442</v>
      </c>
      <c r="K7" s="607" t="s">
        <v>97</v>
      </c>
      <c r="L7" s="605" t="s">
        <v>101</v>
      </c>
      <c r="M7" s="602" t="s">
        <v>442</v>
      </c>
      <c r="N7" s="607" t="s">
        <v>97</v>
      </c>
      <c r="O7" s="605" t="s">
        <v>101</v>
      </c>
      <c r="P7" s="620" t="s">
        <v>442</v>
      </c>
    </row>
    <row r="8" spans="1:16" ht="12.75">
      <c r="A8" s="630"/>
      <c r="B8" s="627"/>
      <c r="C8" s="627"/>
      <c r="D8" s="627"/>
      <c r="E8" s="610"/>
      <c r="F8" s="623"/>
      <c r="G8" s="603"/>
      <c r="H8" s="610"/>
      <c r="I8" s="623"/>
      <c r="J8" s="603"/>
      <c r="K8" s="608"/>
      <c r="L8" s="606"/>
      <c r="M8" s="618"/>
      <c r="N8" s="608"/>
      <c r="O8" s="606"/>
      <c r="P8" s="621"/>
    </row>
    <row r="9" spans="1:16" ht="13.5" thickBot="1">
      <c r="A9" s="631"/>
      <c r="B9" s="628"/>
      <c r="C9" s="628"/>
      <c r="D9" s="628"/>
      <c r="E9" s="611"/>
      <c r="F9" s="624"/>
      <c r="G9" s="604"/>
      <c r="H9" s="611"/>
      <c r="I9" s="624"/>
      <c r="J9" s="604"/>
      <c r="K9" s="609"/>
      <c r="L9" s="581"/>
      <c r="M9" s="619"/>
      <c r="N9" s="609"/>
      <c r="O9" s="581"/>
      <c r="P9" s="622"/>
    </row>
    <row r="10" spans="1:16" ht="28.5" customHeight="1" thickBot="1">
      <c r="A10" s="411" t="s">
        <v>646</v>
      </c>
      <c r="B10" s="409">
        <v>1223579473</v>
      </c>
      <c r="C10" s="409">
        <v>268633558</v>
      </c>
      <c r="D10" s="409">
        <v>1492213031</v>
      </c>
      <c r="E10" s="409">
        <v>955339970</v>
      </c>
      <c r="F10" s="409">
        <v>175450939</v>
      </c>
      <c r="G10" s="409">
        <v>1130790909</v>
      </c>
      <c r="H10" s="409">
        <v>941476099</v>
      </c>
      <c r="I10" s="409">
        <v>175449680</v>
      </c>
      <c r="J10" s="409">
        <v>1116925779</v>
      </c>
      <c r="K10" s="408">
        <v>76.9</v>
      </c>
      <c r="L10" s="408">
        <v>65.3</v>
      </c>
      <c r="M10" s="408">
        <v>74.9</v>
      </c>
      <c r="N10" s="408">
        <v>98.5</v>
      </c>
      <c r="O10" s="408">
        <v>100</v>
      </c>
      <c r="P10" s="407">
        <v>98.8</v>
      </c>
    </row>
    <row r="11" spans="1:16" ht="25.5">
      <c r="A11" s="420" t="s">
        <v>645</v>
      </c>
      <c r="B11" s="414">
        <v>29761241</v>
      </c>
      <c r="C11" s="414">
        <v>2412203</v>
      </c>
      <c r="D11" s="414">
        <v>32173444</v>
      </c>
      <c r="E11" s="414">
        <v>32112819</v>
      </c>
      <c r="F11" s="414">
        <v>672718</v>
      </c>
      <c r="G11" s="414">
        <v>32785537</v>
      </c>
      <c r="H11" s="414">
        <v>31970517</v>
      </c>
      <c r="I11" s="414">
        <v>672718</v>
      </c>
      <c r="J11" s="414">
        <v>32643234</v>
      </c>
      <c r="K11" s="413">
        <v>107.4</v>
      </c>
      <c r="L11" s="413">
        <v>27.9</v>
      </c>
      <c r="M11" s="413">
        <v>101.5</v>
      </c>
      <c r="N11" s="413">
        <v>99.6</v>
      </c>
      <c r="O11" s="413">
        <v>100</v>
      </c>
      <c r="P11" s="412">
        <v>99.6</v>
      </c>
    </row>
    <row r="12" spans="1:16" ht="25.5">
      <c r="A12" s="422" t="s">
        <v>644</v>
      </c>
      <c r="B12" s="418">
        <v>1908944</v>
      </c>
      <c r="C12" s="418">
        <v>0</v>
      </c>
      <c r="D12" s="418">
        <v>1908944</v>
      </c>
      <c r="E12" s="418">
        <v>5669857</v>
      </c>
      <c r="F12" s="418">
        <v>208797</v>
      </c>
      <c r="G12" s="418">
        <v>5878654</v>
      </c>
      <c r="H12" s="418">
        <v>5669847</v>
      </c>
      <c r="I12" s="418">
        <v>208797</v>
      </c>
      <c r="J12" s="418">
        <v>5878644</v>
      </c>
      <c r="K12" s="417">
        <v>297</v>
      </c>
      <c r="L12" s="417">
        <v>0</v>
      </c>
      <c r="M12" s="417">
        <v>308</v>
      </c>
      <c r="N12" s="417">
        <v>100</v>
      </c>
      <c r="O12" s="417">
        <v>100</v>
      </c>
      <c r="P12" s="416">
        <v>100</v>
      </c>
    </row>
    <row r="13" spans="1:16" ht="15" customHeight="1">
      <c r="A13" s="422" t="s">
        <v>643</v>
      </c>
      <c r="B13" s="418">
        <v>414289</v>
      </c>
      <c r="C13" s="418">
        <v>0</v>
      </c>
      <c r="D13" s="418">
        <v>414289</v>
      </c>
      <c r="E13" s="418">
        <v>503837</v>
      </c>
      <c r="F13" s="418">
        <v>837184</v>
      </c>
      <c r="G13" s="418">
        <v>1341021</v>
      </c>
      <c r="H13" s="418">
        <v>634450</v>
      </c>
      <c r="I13" s="418">
        <v>1174103</v>
      </c>
      <c r="J13" s="418">
        <v>1808553</v>
      </c>
      <c r="K13" s="417">
        <v>153.1</v>
      </c>
      <c r="L13" s="417">
        <v>0</v>
      </c>
      <c r="M13" s="417">
        <v>436.5</v>
      </c>
      <c r="N13" s="417">
        <v>125.9</v>
      </c>
      <c r="O13" s="417">
        <v>140.2</v>
      </c>
      <c r="P13" s="416">
        <v>134.9</v>
      </c>
    </row>
    <row r="14" spans="1:16" ht="15" customHeight="1">
      <c r="A14" s="422" t="s">
        <v>642</v>
      </c>
      <c r="B14" s="418">
        <v>2746332</v>
      </c>
      <c r="C14" s="418">
        <v>0</v>
      </c>
      <c r="D14" s="418">
        <v>2746332</v>
      </c>
      <c r="E14" s="418">
        <v>11276905</v>
      </c>
      <c r="F14" s="418">
        <v>37000</v>
      </c>
      <c r="G14" s="418">
        <v>11313905</v>
      </c>
      <c r="H14" s="418">
        <v>11276820</v>
      </c>
      <c r="I14" s="418">
        <v>37000</v>
      </c>
      <c r="J14" s="418">
        <v>11313820</v>
      </c>
      <c r="K14" s="417">
        <v>410.6</v>
      </c>
      <c r="L14" s="417">
        <v>0</v>
      </c>
      <c r="M14" s="417">
        <v>412</v>
      </c>
      <c r="N14" s="417">
        <v>100</v>
      </c>
      <c r="O14" s="417">
        <v>100</v>
      </c>
      <c r="P14" s="416">
        <v>100</v>
      </c>
    </row>
    <row r="15" spans="1:16" ht="15" customHeight="1">
      <c r="A15" s="422" t="s">
        <v>691</v>
      </c>
      <c r="B15" s="418">
        <v>1150106</v>
      </c>
      <c r="C15" s="418">
        <v>0</v>
      </c>
      <c r="D15" s="418">
        <v>1150106</v>
      </c>
      <c r="E15" s="418">
        <v>1155175</v>
      </c>
      <c r="F15" s="418">
        <v>639990</v>
      </c>
      <c r="G15" s="418">
        <v>1795165</v>
      </c>
      <c r="H15" s="418">
        <v>1155175</v>
      </c>
      <c r="I15" s="418">
        <v>639990</v>
      </c>
      <c r="J15" s="418">
        <v>1795165</v>
      </c>
      <c r="K15" s="417">
        <v>100.4</v>
      </c>
      <c r="L15" s="417">
        <v>0</v>
      </c>
      <c r="M15" s="417">
        <v>156.1</v>
      </c>
      <c r="N15" s="417">
        <v>100</v>
      </c>
      <c r="O15" s="417">
        <v>100</v>
      </c>
      <c r="P15" s="416">
        <v>100</v>
      </c>
    </row>
    <row r="16" spans="1:16" ht="25.5">
      <c r="A16" s="419" t="s">
        <v>641</v>
      </c>
      <c r="B16" s="418">
        <v>1527657</v>
      </c>
      <c r="C16" s="418">
        <v>0</v>
      </c>
      <c r="D16" s="418">
        <v>1527657</v>
      </c>
      <c r="E16" s="418">
        <v>2043215</v>
      </c>
      <c r="F16" s="418">
        <v>628807</v>
      </c>
      <c r="G16" s="418">
        <v>2672022</v>
      </c>
      <c r="H16" s="418">
        <v>2035215</v>
      </c>
      <c r="I16" s="418">
        <v>628807</v>
      </c>
      <c r="J16" s="418">
        <v>2664022</v>
      </c>
      <c r="K16" s="417">
        <v>133.2</v>
      </c>
      <c r="L16" s="417">
        <v>0</v>
      </c>
      <c r="M16" s="417">
        <v>174.4</v>
      </c>
      <c r="N16" s="417">
        <v>99.6</v>
      </c>
      <c r="O16" s="417">
        <v>100</v>
      </c>
      <c r="P16" s="416">
        <v>99.7</v>
      </c>
    </row>
    <row r="17" spans="1:16" ht="15" customHeight="1">
      <c r="A17" s="422" t="s">
        <v>640</v>
      </c>
      <c r="B17" s="418">
        <v>301369</v>
      </c>
      <c r="C17" s="418">
        <v>0</v>
      </c>
      <c r="D17" s="418">
        <v>301369</v>
      </c>
      <c r="E17" s="418">
        <v>310324</v>
      </c>
      <c r="F17" s="418">
        <v>0</v>
      </c>
      <c r="G17" s="418">
        <v>310324</v>
      </c>
      <c r="H17" s="418">
        <v>308894</v>
      </c>
      <c r="I17" s="418">
        <v>0</v>
      </c>
      <c r="J17" s="418">
        <v>308894</v>
      </c>
      <c r="K17" s="417">
        <v>102.5</v>
      </c>
      <c r="L17" s="417">
        <v>0</v>
      </c>
      <c r="M17" s="417">
        <v>102.5</v>
      </c>
      <c r="N17" s="417">
        <v>99.5</v>
      </c>
      <c r="O17" s="417">
        <v>0</v>
      </c>
      <c r="P17" s="416">
        <v>99.5</v>
      </c>
    </row>
    <row r="18" spans="1:16" ht="15" customHeight="1">
      <c r="A18" s="422" t="s">
        <v>690</v>
      </c>
      <c r="B18" s="418">
        <v>807768</v>
      </c>
      <c r="C18" s="418">
        <v>0</v>
      </c>
      <c r="D18" s="418">
        <v>807768</v>
      </c>
      <c r="E18" s="418">
        <v>1868831</v>
      </c>
      <c r="F18" s="418">
        <v>101624</v>
      </c>
      <c r="G18" s="418">
        <v>1970455</v>
      </c>
      <c r="H18" s="418">
        <v>1868676</v>
      </c>
      <c r="I18" s="418">
        <v>101624</v>
      </c>
      <c r="J18" s="418">
        <v>1970300</v>
      </c>
      <c r="K18" s="417">
        <v>231.3</v>
      </c>
      <c r="L18" s="417">
        <v>0</v>
      </c>
      <c r="M18" s="417">
        <v>243.9</v>
      </c>
      <c r="N18" s="417">
        <v>100</v>
      </c>
      <c r="O18" s="417">
        <v>100</v>
      </c>
      <c r="P18" s="416">
        <v>100</v>
      </c>
    </row>
    <row r="19" spans="1:16" ht="15" customHeight="1">
      <c r="A19" s="422" t="s">
        <v>660</v>
      </c>
      <c r="B19" s="418">
        <v>1456264</v>
      </c>
      <c r="C19" s="418">
        <v>0</v>
      </c>
      <c r="D19" s="418">
        <v>1456264</v>
      </c>
      <c r="E19" s="418">
        <v>6563359</v>
      </c>
      <c r="F19" s="418">
        <v>7533</v>
      </c>
      <c r="G19" s="418">
        <v>6570892</v>
      </c>
      <c r="H19" s="418">
        <v>6563348</v>
      </c>
      <c r="I19" s="418">
        <v>7533</v>
      </c>
      <c r="J19" s="418">
        <v>6570880</v>
      </c>
      <c r="K19" s="417">
        <v>450.7</v>
      </c>
      <c r="L19" s="417">
        <v>0</v>
      </c>
      <c r="M19" s="417">
        <v>451.2</v>
      </c>
      <c r="N19" s="417">
        <v>100</v>
      </c>
      <c r="O19" s="417">
        <v>100</v>
      </c>
      <c r="P19" s="416">
        <v>100</v>
      </c>
    </row>
    <row r="20" spans="1:16" ht="15" customHeight="1">
      <c r="A20" s="422" t="s">
        <v>659</v>
      </c>
      <c r="B20" s="418">
        <v>4313609</v>
      </c>
      <c r="C20" s="418">
        <v>0</v>
      </c>
      <c r="D20" s="418">
        <v>4313609</v>
      </c>
      <c r="E20" s="418">
        <v>4636449</v>
      </c>
      <c r="F20" s="418">
        <v>30000</v>
      </c>
      <c r="G20" s="418">
        <v>4666449</v>
      </c>
      <c r="H20" s="418">
        <v>4635326</v>
      </c>
      <c r="I20" s="418">
        <v>30000</v>
      </c>
      <c r="J20" s="418">
        <v>4665326</v>
      </c>
      <c r="K20" s="417">
        <v>107.5</v>
      </c>
      <c r="L20" s="417">
        <v>0</v>
      </c>
      <c r="M20" s="417">
        <v>108.2</v>
      </c>
      <c r="N20" s="417">
        <v>100</v>
      </c>
      <c r="O20" s="417">
        <v>100</v>
      </c>
      <c r="P20" s="416">
        <v>100</v>
      </c>
    </row>
    <row r="21" spans="1:16" ht="28.5" customHeight="1" thickBot="1">
      <c r="A21" s="421" t="s">
        <v>636</v>
      </c>
      <c r="B21" s="414">
        <v>10291468</v>
      </c>
      <c r="C21" s="414">
        <v>0</v>
      </c>
      <c r="D21" s="414">
        <v>10291468</v>
      </c>
      <c r="E21" s="414">
        <v>17833187</v>
      </c>
      <c r="F21" s="414">
        <v>709629</v>
      </c>
      <c r="G21" s="414">
        <v>18542816</v>
      </c>
      <c r="H21" s="414">
        <v>17830118</v>
      </c>
      <c r="I21" s="414">
        <v>709627</v>
      </c>
      <c r="J21" s="414">
        <v>18539745</v>
      </c>
      <c r="K21" s="413">
        <v>173.3</v>
      </c>
      <c r="L21" s="413">
        <v>0</v>
      </c>
      <c r="M21" s="413">
        <v>180.1</v>
      </c>
      <c r="N21" s="413">
        <v>100</v>
      </c>
      <c r="O21" s="413">
        <v>100</v>
      </c>
      <c r="P21" s="412">
        <v>100</v>
      </c>
    </row>
    <row r="22" spans="1:16" ht="30" customHeight="1" thickBot="1">
      <c r="A22" s="411" t="s">
        <v>635</v>
      </c>
      <c r="B22" s="409">
        <v>54679047</v>
      </c>
      <c r="C22" s="409">
        <v>2412203</v>
      </c>
      <c r="D22" s="409">
        <v>57091250</v>
      </c>
      <c r="E22" s="409">
        <v>83973958</v>
      </c>
      <c r="F22" s="409">
        <v>3873282</v>
      </c>
      <c r="G22" s="409">
        <v>87847239</v>
      </c>
      <c r="H22" s="409">
        <v>83948384</v>
      </c>
      <c r="I22" s="409">
        <v>4210199</v>
      </c>
      <c r="J22" s="409">
        <v>88158583</v>
      </c>
      <c r="K22" s="408">
        <v>153.5</v>
      </c>
      <c r="L22" s="408">
        <v>174.5</v>
      </c>
      <c r="M22" s="408">
        <v>154.4</v>
      </c>
      <c r="N22" s="408">
        <v>100</v>
      </c>
      <c r="O22" s="408">
        <v>108.7</v>
      </c>
      <c r="P22" s="407">
        <v>100.4</v>
      </c>
    </row>
    <row r="23" spans="1:16" ht="25.5">
      <c r="A23" s="420" t="s">
        <v>634</v>
      </c>
      <c r="B23" s="414">
        <v>97575818</v>
      </c>
      <c r="C23" s="414">
        <v>0</v>
      </c>
      <c r="D23" s="414">
        <v>97575818</v>
      </c>
      <c r="E23" s="414">
        <v>108103600</v>
      </c>
      <c r="F23" s="414">
        <v>534431</v>
      </c>
      <c r="G23" s="414">
        <v>108638031</v>
      </c>
      <c r="H23" s="414">
        <v>108102395</v>
      </c>
      <c r="I23" s="414">
        <v>534431</v>
      </c>
      <c r="J23" s="414">
        <v>108636826</v>
      </c>
      <c r="K23" s="413">
        <v>110.8</v>
      </c>
      <c r="L23" s="413">
        <v>0</v>
      </c>
      <c r="M23" s="413">
        <v>111.3</v>
      </c>
      <c r="N23" s="413">
        <v>100</v>
      </c>
      <c r="O23" s="413">
        <v>100</v>
      </c>
      <c r="P23" s="412">
        <v>100</v>
      </c>
    </row>
    <row r="24" spans="1:16" ht="15" customHeight="1">
      <c r="A24" s="419" t="s">
        <v>633</v>
      </c>
      <c r="B24" s="418">
        <v>87053425</v>
      </c>
      <c r="C24" s="418">
        <v>0</v>
      </c>
      <c r="D24" s="418">
        <v>87053425</v>
      </c>
      <c r="E24" s="418">
        <v>96678319</v>
      </c>
      <c r="F24" s="418">
        <v>196887</v>
      </c>
      <c r="G24" s="418">
        <v>96875206</v>
      </c>
      <c r="H24" s="418">
        <v>96678105</v>
      </c>
      <c r="I24" s="418">
        <v>196886</v>
      </c>
      <c r="J24" s="418">
        <v>96874992</v>
      </c>
      <c r="K24" s="417">
        <v>111.1</v>
      </c>
      <c r="L24" s="417">
        <v>0</v>
      </c>
      <c r="M24" s="417">
        <v>111.3</v>
      </c>
      <c r="N24" s="417">
        <v>100</v>
      </c>
      <c r="O24" s="417">
        <v>100</v>
      </c>
      <c r="P24" s="416">
        <v>100</v>
      </c>
    </row>
    <row r="25" spans="1:16" ht="15" customHeight="1">
      <c r="A25" s="419" t="s">
        <v>632</v>
      </c>
      <c r="B25" s="418">
        <v>127515412</v>
      </c>
      <c r="C25" s="418">
        <v>0</v>
      </c>
      <c r="D25" s="418">
        <v>127515412</v>
      </c>
      <c r="E25" s="418">
        <v>139944412</v>
      </c>
      <c r="F25" s="418">
        <v>2618582</v>
      </c>
      <c r="G25" s="418">
        <v>142562994</v>
      </c>
      <c r="H25" s="418">
        <v>139942934</v>
      </c>
      <c r="I25" s="418">
        <v>2618579</v>
      </c>
      <c r="J25" s="418">
        <v>142561514</v>
      </c>
      <c r="K25" s="417">
        <v>109.7</v>
      </c>
      <c r="L25" s="417">
        <v>0</v>
      </c>
      <c r="M25" s="417">
        <v>111.8</v>
      </c>
      <c r="N25" s="417">
        <v>100</v>
      </c>
      <c r="O25" s="417">
        <v>100</v>
      </c>
      <c r="P25" s="416">
        <v>100</v>
      </c>
    </row>
    <row r="26" spans="1:16" ht="15" customHeight="1">
      <c r="A26" s="419" t="s">
        <v>631</v>
      </c>
      <c r="B26" s="418">
        <v>94096818</v>
      </c>
      <c r="C26" s="418">
        <v>0</v>
      </c>
      <c r="D26" s="418">
        <v>94096818</v>
      </c>
      <c r="E26" s="418">
        <v>101619222</v>
      </c>
      <c r="F26" s="418">
        <v>2417770</v>
      </c>
      <c r="G26" s="418">
        <v>104036992</v>
      </c>
      <c r="H26" s="418">
        <v>101656120</v>
      </c>
      <c r="I26" s="418">
        <v>2417770</v>
      </c>
      <c r="J26" s="418">
        <v>104073890</v>
      </c>
      <c r="K26" s="417">
        <v>108</v>
      </c>
      <c r="L26" s="417">
        <v>0</v>
      </c>
      <c r="M26" s="417">
        <v>110.6</v>
      </c>
      <c r="N26" s="417">
        <v>100</v>
      </c>
      <c r="O26" s="417">
        <v>100</v>
      </c>
      <c r="P26" s="416">
        <v>100</v>
      </c>
    </row>
    <row r="27" spans="1:16" ht="15" customHeight="1">
      <c r="A27" s="419" t="s">
        <v>630</v>
      </c>
      <c r="B27" s="418">
        <v>143916713</v>
      </c>
      <c r="C27" s="418">
        <v>0</v>
      </c>
      <c r="D27" s="418">
        <v>143916713</v>
      </c>
      <c r="E27" s="418">
        <v>156613931</v>
      </c>
      <c r="F27" s="418">
        <v>1784952</v>
      </c>
      <c r="G27" s="418">
        <v>158398883</v>
      </c>
      <c r="H27" s="418">
        <v>156611652</v>
      </c>
      <c r="I27" s="418">
        <v>1784952</v>
      </c>
      <c r="J27" s="418">
        <v>158396604</v>
      </c>
      <c r="K27" s="417">
        <v>108.8</v>
      </c>
      <c r="L27" s="417">
        <v>0</v>
      </c>
      <c r="M27" s="417">
        <v>110.1</v>
      </c>
      <c r="N27" s="417">
        <v>100</v>
      </c>
      <c r="O27" s="417">
        <v>100</v>
      </c>
      <c r="P27" s="416">
        <v>100</v>
      </c>
    </row>
    <row r="28" spans="1:16" ht="15" customHeight="1">
      <c r="A28" s="419" t="s">
        <v>629</v>
      </c>
      <c r="B28" s="418">
        <v>68508175</v>
      </c>
      <c r="C28" s="418">
        <v>0</v>
      </c>
      <c r="D28" s="418">
        <v>68508175</v>
      </c>
      <c r="E28" s="418">
        <v>73619453</v>
      </c>
      <c r="F28" s="418">
        <v>386702</v>
      </c>
      <c r="G28" s="418">
        <v>74006154</v>
      </c>
      <c r="H28" s="418">
        <v>73652918</v>
      </c>
      <c r="I28" s="418">
        <v>386700</v>
      </c>
      <c r="J28" s="418">
        <v>74039618</v>
      </c>
      <c r="K28" s="417">
        <v>107.5</v>
      </c>
      <c r="L28" s="417">
        <v>0</v>
      </c>
      <c r="M28" s="417">
        <v>108.1</v>
      </c>
      <c r="N28" s="417">
        <v>100</v>
      </c>
      <c r="O28" s="417">
        <v>100</v>
      </c>
      <c r="P28" s="416">
        <v>100</v>
      </c>
    </row>
    <row r="29" spans="1:16" ht="15" customHeight="1">
      <c r="A29" s="419" t="s">
        <v>628</v>
      </c>
      <c r="B29" s="418">
        <v>77371748</v>
      </c>
      <c r="C29" s="418">
        <v>0</v>
      </c>
      <c r="D29" s="418">
        <v>77371748</v>
      </c>
      <c r="E29" s="418">
        <v>83704944</v>
      </c>
      <c r="F29" s="418">
        <v>329090</v>
      </c>
      <c r="G29" s="418">
        <v>84034033</v>
      </c>
      <c r="H29" s="418">
        <v>83704715</v>
      </c>
      <c r="I29" s="418">
        <v>329090</v>
      </c>
      <c r="J29" s="418">
        <v>84033805</v>
      </c>
      <c r="K29" s="417">
        <v>108.2</v>
      </c>
      <c r="L29" s="417">
        <v>0</v>
      </c>
      <c r="M29" s="417">
        <v>108.6</v>
      </c>
      <c r="N29" s="417">
        <v>100</v>
      </c>
      <c r="O29" s="417">
        <v>100</v>
      </c>
      <c r="P29" s="416">
        <v>100</v>
      </c>
    </row>
    <row r="30" spans="1:16" ht="15" customHeight="1" thickBot="1">
      <c r="A30" s="415" t="s">
        <v>627</v>
      </c>
      <c r="B30" s="414">
        <v>102889362</v>
      </c>
      <c r="C30" s="414">
        <v>0</v>
      </c>
      <c r="D30" s="414">
        <v>102889362</v>
      </c>
      <c r="E30" s="414">
        <v>111764799</v>
      </c>
      <c r="F30" s="414">
        <v>5091704</v>
      </c>
      <c r="G30" s="414">
        <v>116856503</v>
      </c>
      <c r="H30" s="414">
        <v>111759348</v>
      </c>
      <c r="I30" s="414">
        <v>5091704</v>
      </c>
      <c r="J30" s="414">
        <v>116851052</v>
      </c>
      <c r="K30" s="413">
        <v>108.6</v>
      </c>
      <c r="L30" s="413">
        <v>0</v>
      </c>
      <c r="M30" s="413">
        <v>113.6</v>
      </c>
      <c r="N30" s="413">
        <v>100</v>
      </c>
      <c r="O30" s="413">
        <v>100</v>
      </c>
      <c r="P30" s="412">
        <v>100</v>
      </c>
    </row>
    <row r="31" spans="1:16" ht="17.25" customHeight="1" thickBot="1">
      <c r="A31" s="411" t="s">
        <v>626</v>
      </c>
      <c r="B31" s="409">
        <v>798927471</v>
      </c>
      <c r="C31" s="409">
        <v>0</v>
      </c>
      <c r="D31" s="409">
        <v>798927471</v>
      </c>
      <c r="E31" s="409">
        <v>872048679</v>
      </c>
      <c r="F31" s="409">
        <v>13360117</v>
      </c>
      <c r="G31" s="409">
        <v>885408797</v>
      </c>
      <c r="H31" s="409">
        <v>872108188</v>
      </c>
      <c r="I31" s="409">
        <v>13360113</v>
      </c>
      <c r="J31" s="409">
        <v>885468301</v>
      </c>
      <c r="K31" s="408">
        <v>109.2</v>
      </c>
      <c r="L31" s="408">
        <v>0</v>
      </c>
      <c r="M31" s="408">
        <v>110.8</v>
      </c>
      <c r="N31" s="408">
        <v>100</v>
      </c>
      <c r="O31" s="408">
        <v>100</v>
      </c>
      <c r="P31" s="407">
        <v>100</v>
      </c>
    </row>
    <row r="32" spans="1:16" ht="18" customHeight="1" thickBot="1">
      <c r="A32" s="411" t="s">
        <v>625</v>
      </c>
      <c r="B32" s="409">
        <v>2077185991</v>
      </c>
      <c r="C32" s="409">
        <v>271045761</v>
      </c>
      <c r="D32" s="409">
        <v>2348231752</v>
      </c>
      <c r="E32" s="409">
        <v>1911362607</v>
      </c>
      <c r="F32" s="409">
        <v>192684337</v>
      </c>
      <c r="G32" s="409">
        <v>2104046945</v>
      </c>
      <c r="H32" s="409">
        <v>1897532672</v>
      </c>
      <c r="I32" s="409">
        <v>193019991</v>
      </c>
      <c r="J32" s="409">
        <v>2090552663</v>
      </c>
      <c r="K32" s="408">
        <v>91.4</v>
      </c>
      <c r="L32" s="408">
        <v>71.2</v>
      </c>
      <c r="M32" s="408">
        <v>89</v>
      </c>
      <c r="N32" s="408">
        <v>99.3</v>
      </c>
      <c r="O32" s="408">
        <v>100.2</v>
      </c>
      <c r="P32" s="407">
        <v>99.4</v>
      </c>
    </row>
  </sheetData>
  <sheetProtection/>
  <mergeCells count="25">
    <mergeCell ref="B7:B9"/>
    <mergeCell ref="A5:A9"/>
    <mergeCell ref="B5:D6"/>
    <mergeCell ref="E5:G6"/>
    <mergeCell ref="C7:C9"/>
    <mergeCell ref="D7:D9"/>
    <mergeCell ref="E7:E9"/>
    <mergeCell ref="F7:F9"/>
    <mergeCell ref="O1:P1"/>
    <mergeCell ref="H5:J6"/>
    <mergeCell ref="M7:M9"/>
    <mergeCell ref="K7:K9"/>
    <mergeCell ref="L7:L9"/>
    <mergeCell ref="P7:P9"/>
    <mergeCell ref="I7:I9"/>
    <mergeCell ref="A3:P3"/>
    <mergeCell ref="A2:P2"/>
    <mergeCell ref="A4:P4"/>
    <mergeCell ref="K5:M6"/>
    <mergeCell ref="N5:P6"/>
    <mergeCell ref="J7:J9"/>
    <mergeCell ref="G7:G9"/>
    <mergeCell ref="O7:O9"/>
    <mergeCell ref="N7:N9"/>
    <mergeCell ref="H7:H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5">
      <selection activeCell="C40" sqref="C40"/>
    </sheetView>
  </sheetViews>
  <sheetFormatPr defaultColWidth="9.140625" defaultRowHeight="12.75"/>
  <cols>
    <col min="1" max="1" width="29.421875" style="406" customWidth="1"/>
    <col min="2" max="2" width="13.00390625" style="405" customWidth="1"/>
    <col min="3" max="3" width="11.57421875" style="405" customWidth="1"/>
    <col min="4" max="4" width="13.00390625" style="405" customWidth="1"/>
    <col min="5" max="5" width="13.28125" style="405" customWidth="1"/>
    <col min="6" max="6" width="11.57421875" style="405" customWidth="1"/>
    <col min="7" max="7" width="12.7109375" style="405" customWidth="1"/>
    <col min="8" max="8" width="13.00390625" style="405" customWidth="1"/>
    <col min="9" max="9" width="11.57421875" style="405" customWidth="1"/>
    <col min="10" max="10" width="12.7109375" style="405" customWidth="1"/>
    <col min="11" max="11" width="8.57421875" style="405" customWidth="1"/>
    <col min="12" max="12" width="11.421875" style="405" customWidth="1"/>
    <col min="13" max="13" width="8.00390625" style="405" customWidth="1"/>
    <col min="14" max="14" width="8.57421875" style="405" customWidth="1"/>
    <col min="15" max="15" width="10.57421875" style="405" customWidth="1"/>
    <col min="16" max="16" width="7.7109375" style="405" customWidth="1"/>
    <col min="17" max="16384" width="9.140625" style="405" customWidth="1"/>
  </cols>
  <sheetData>
    <row r="1" spans="1:16" ht="15">
      <c r="A1" s="467"/>
      <c r="O1" s="612" t="s">
        <v>704</v>
      </c>
      <c r="P1" s="612"/>
    </row>
    <row r="2" spans="1:16" ht="16.5" customHeight="1">
      <c r="A2" s="635" t="s">
        <v>698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</row>
    <row r="3" spans="1:16" ht="16.5" customHeight="1">
      <c r="A3" s="635" t="s">
        <v>703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</row>
    <row r="4" spans="1:16" ht="14.25" customHeight="1" thickBot="1">
      <c r="A4" s="592"/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</row>
    <row r="5" spans="1:16" ht="12.75" customHeight="1">
      <c r="A5" s="629" t="s">
        <v>654</v>
      </c>
      <c r="B5" s="576" t="s">
        <v>702</v>
      </c>
      <c r="C5" s="632"/>
      <c r="D5" s="632"/>
      <c r="E5" s="594" t="s">
        <v>695</v>
      </c>
      <c r="F5" s="613"/>
      <c r="G5" s="614"/>
      <c r="H5" s="594" t="s">
        <v>694</v>
      </c>
      <c r="I5" s="613"/>
      <c r="J5" s="614"/>
      <c r="K5" s="594" t="s">
        <v>693</v>
      </c>
      <c r="L5" s="595"/>
      <c r="M5" s="596"/>
      <c r="N5" s="594" t="s">
        <v>692</v>
      </c>
      <c r="O5" s="595"/>
      <c r="P5" s="600"/>
    </row>
    <row r="6" spans="1:16" ht="12.75" customHeight="1">
      <c r="A6" s="630"/>
      <c r="B6" s="627"/>
      <c r="C6" s="627"/>
      <c r="D6" s="627"/>
      <c r="E6" s="615"/>
      <c r="F6" s="616"/>
      <c r="G6" s="617"/>
      <c r="H6" s="615"/>
      <c r="I6" s="616"/>
      <c r="J6" s="617"/>
      <c r="K6" s="597"/>
      <c r="L6" s="598"/>
      <c r="M6" s="599"/>
      <c r="N6" s="597"/>
      <c r="O6" s="598"/>
      <c r="P6" s="601"/>
    </row>
    <row r="7" spans="1:16" ht="12.75" customHeight="1">
      <c r="A7" s="630"/>
      <c r="B7" s="577" t="s">
        <v>97</v>
      </c>
      <c r="C7" s="577" t="s">
        <v>101</v>
      </c>
      <c r="D7" s="577" t="s">
        <v>442</v>
      </c>
      <c r="E7" s="607" t="s">
        <v>97</v>
      </c>
      <c r="F7" s="605" t="s">
        <v>101</v>
      </c>
      <c r="G7" s="602" t="s">
        <v>442</v>
      </c>
      <c r="H7" s="607" t="s">
        <v>97</v>
      </c>
      <c r="I7" s="605" t="s">
        <v>101</v>
      </c>
      <c r="J7" s="602" t="s">
        <v>442</v>
      </c>
      <c r="K7" s="607" t="s">
        <v>97</v>
      </c>
      <c r="L7" s="605" t="s">
        <v>101</v>
      </c>
      <c r="M7" s="602" t="s">
        <v>442</v>
      </c>
      <c r="N7" s="607" t="s">
        <v>97</v>
      </c>
      <c r="O7" s="605" t="s">
        <v>101</v>
      </c>
      <c r="P7" s="620" t="s">
        <v>442</v>
      </c>
    </row>
    <row r="8" spans="1:16" ht="12.75" customHeight="1">
      <c r="A8" s="630"/>
      <c r="B8" s="627"/>
      <c r="C8" s="627"/>
      <c r="D8" s="627"/>
      <c r="E8" s="610"/>
      <c r="F8" s="623"/>
      <c r="G8" s="603"/>
      <c r="H8" s="610"/>
      <c r="I8" s="623"/>
      <c r="J8" s="603"/>
      <c r="K8" s="608"/>
      <c r="L8" s="606"/>
      <c r="M8" s="618"/>
      <c r="N8" s="608"/>
      <c r="O8" s="606"/>
      <c r="P8" s="621"/>
    </row>
    <row r="9" spans="1:16" ht="12.75" customHeight="1" thickBot="1">
      <c r="A9" s="631"/>
      <c r="B9" s="628"/>
      <c r="C9" s="628"/>
      <c r="D9" s="628"/>
      <c r="E9" s="611"/>
      <c r="F9" s="624"/>
      <c r="G9" s="604"/>
      <c r="H9" s="611"/>
      <c r="I9" s="624"/>
      <c r="J9" s="604"/>
      <c r="K9" s="609"/>
      <c r="L9" s="581"/>
      <c r="M9" s="619"/>
      <c r="N9" s="609"/>
      <c r="O9" s="581"/>
      <c r="P9" s="622"/>
    </row>
    <row r="10" spans="1:16" ht="15.75" customHeight="1" thickBot="1">
      <c r="A10" s="633" t="s">
        <v>701</v>
      </c>
      <c r="B10" s="634"/>
      <c r="C10" s="471"/>
      <c r="D10" s="471"/>
      <c r="E10" s="471"/>
      <c r="F10" s="471"/>
      <c r="G10" s="471"/>
      <c r="H10" s="471"/>
      <c r="I10" s="471"/>
      <c r="J10" s="471"/>
      <c r="K10" s="470"/>
      <c r="L10" s="470"/>
      <c r="M10" s="470"/>
      <c r="N10" s="470"/>
      <c r="O10" s="470"/>
      <c r="P10" s="469"/>
    </row>
    <row r="11" spans="1:16" ht="27" customHeight="1" thickBot="1">
      <c r="A11" s="411" t="s">
        <v>646</v>
      </c>
      <c r="B11" s="409">
        <v>975910918</v>
      </c>
      <c r="C11" s="409">
        <v>93266207</v>
      </c>
      <c r="D11" s="409">
        <v>1069177125</v>
      </c>
      <c r="E11" s="409">
        <v>901536288</v>
      </c>
      <c r="F11" s="409">
        <v>79598597</v>
      </c>
      <c r="G11" s="409">
        <v>981134885</v>
      </c>
      <c r="H11" s="409">
        <v>901470311</v>
      </c>
      <c r="I11" s="409">
        <v>79598339</v>
      </c>
      <c r="J11" s="409">
        <v>981068650</v>
      </c>
      <c r="K11" s="408">
        <v>92.4</v>
      </c>
      <c r="L11" s="408">
        <v>85.3</v>
      </c>
      <c r="M11" s="408">
        <v>91.8</v>
      </c>
      <c r="N11" s="408">
        <v>100</v>
      </c>
      <c r="O11" s="408">
        <v>100</v>
      </c>
      <c r="P11" s="407">
        <v>100</v>
      </c>
    </row>
    <row r="12" spans="1:16" ht="25.5">
      <c r="A12" s="468" t="s">
        <v>645</v>
      </c>
      <c r="B12" s="435">
        <v>29761241</v>
      </c>
      <c r="C12" s="435">
        <v>2412203</v>
      </c>
      <c r="D12" s="435">
        <v>32173444</v>
      </c>
      <c r="E12" s="435">
        <v>32112819</v>
      </c>
      <c r="F12" s="435">
        <v>672718</v>
      </c>
      <c r="G12" s="435">
        <v>32785537</v>
      </c>
      <c r="H12" s="435">
        <v>31970517</v>
      </c>
      <c r="I12" s="435">
        <v>672718</v>
      </c>
      <c r="J12" s="435">
        <v>32643234</v>
      </c>
      <c r="K12" s="434">
        <v>107.4</v>
      </c>
      <c r="L12" s="434">
        <v>27.9</v>
      </c>
      <c r="M12" s="434">
        <v>101.5</v>
      </c>
      <c r="N12" s="434">
        <v>99.6</v>
      </c>
      <c r="O12" s="434">
        <v>100</v>
      </c>
      <c r="P12" s="433">
        <v>99.6</v>
      </c>
    </row>
    <row r="13" spans="1:16" ht="25.5">
      <c r="A13" s="422" t="s">
        <v>644</v>
      </c>
      <c r="B13" s="418">
        <v>1908944</v>
      </c>
      <c r="C13" s="418">
        <v>0</v>
      </c>
      <c r="D13" s="418">
        <v>1908944</v>
      </c>
      <c r="E13" s="418">
        <v>1693870</v>
      </c>
      <c r="F13" s="418">
        <v>27965</v>
      </c>
      <c r="G13" s="418">
        <v>1721835</v>
      </c>
      <c r="H13" s="418">
        <v>1693860</v>
      </c>
      <c r="I13" s="418">
        <v>27965</v>
      </c>
      <c r="J13" s="418">
        <v>1721825</v>
      </c>
      <c r="K13" s="417">
        <v>88.7</v>
      </c>
      <c r="L13" s="417">
        <v>0</v>
      </c>
      <c r="M13" s="417">
        <v>90.2</v>
      </c>
      <c r="N13" s="417">
        <v>100</v>
      </c>
      <c r="O13" s="417">
        <v>100</v>
      </c>
      <c r="P13" s="416">
        <v>100</v>
      </c>
    </row>
    <row r="14" spans="1:16" ht="15.75" customHeight="1">
      <c r="A14" s="422" t="s">
        <v>643</v>
      </c>
      <c r="B14" s="418">
        <v>414289</v>
      </c>
      <c r="C14" s="418">
        <v>0</v>
      </c>
      <c r="D14" s="418">
        <v>414289</v>
      </c>
      <c r="E14" s="418">
        <v>451772</v>
      </c>
      <c r="F14" s="418">
        <v>20587</v>
      </c>
      <c r="G14" s="418">
        <v>472359</v>
      </c>
      <c r="H14" s="418">
        <v>451772</v>
      </c>
      <c r="I14" s="418">
        <v>20587</v>
      </c>
      <c r="J14" s="418">
        <v>472359</v>
      </c>
      <c r="K14" s="417">
        <v>109</v>
      </c>
      <c r="L14" s="417">
        <v>0</v>
      </c>
      <c r="M14" s="417">
        <v>114</v>
      </c>
      <c r="N14" s="417">
        <v>100</v>
      </c>
      <c r="O14" s="417">
        <v>100</v>
      </c>
      <c r="P14" s="416">
        <v>100</v>
      </c>
    </row>
    <row r="15" spans="1:16" ht="15.75" customHeight="1">
      <c r="A15" s="422" t="s">
        <v>642</v>
      </c>
      <c r="B15" s="418">
        <v>2746332</v>
      </c>
      <c r="C15" s="418">
        <v>0</v>
      </c>
      <c r="D15" s="418">
        <v>2746332</v>
      </c>
      <c r="E15" s="418">
        <v>3177594</v>
      </c>
      <c r="F15" s="418">
        <v>37000</v>
      </c>
      <c r="G15" s="418">
        <v>3214594</v>
      </c>
      <c r="H15" s="418">
        <v>3177556</v>
      </c>
      <c r="I15" s="418">
        <v>37000</v>
      </c>
      <c r="J15" s="418">
        <v>3214556</v>
      </c>
      <c r="K15" s="417">
        <v>115.7</v>
      </c>
      <c r="L15" s="417">
        <v>0</v>
      </c>
      <c r="M15" s="417">
        <v>117</v>
      </c>
      <c r="N15" s="417">
        <v>100</v>
      </c>
      <c r="O15" s="417">
        <v>100</v>
      </c>
      <c r="P15" s="416">
        <v>100</v>
      </c>
    </row>
    <row r="16" spans="1:16" ht="15.75" customHeight="1">
      <c r="A16" s="422" t="s">
        <v>700</v>
      </c>
      <c r="B16" s="418">
        <v>1150106</v>
      </c>
      <c r="C16" s="418">
        <v>0</v>
      </c>
      <c r="D16" s="418">
        <v>1150106</v>
      </c>
      <c r="E16" s="418">
        <v>1155175</v>
      </c>
      <c r="F16" s="418">
        <v>639990</v>
      </c>
      <c r="G16" s="418">
        <v>1795165</v>
      </c>
      <c r="H16" s="418">
        <v>1155175</v>
      </c>
      <c r="I16" s="418">
        <v>639990</v>
      </c>
      <c r="J16" s="418">
        <v>1795165</v>
      </c>
      <c r="K16" s="417">
        <v>100.4</v>
      </c>
      <c r="L16" s="417">
        <v>0</v>
      </c>
      <c r="M16" s="417">
        <v>156.1</v>
      </c>
      <c r="N16" s="417">
        <v>100</v>
      </c>
      <c r="O16" s="417">
        <v>100</v>
      </c>
      <c r="P16" s="416">
        <v>100</v>
      </c>
    </row>
    <row r="17" spans="1:16" ht="27.75" customHeight="1">
      <c r="A17" s="419" t="s">
        <v>641</v>
      </c>
      <c r="B17" s="418">
        <v>1527657</v>
      </c>
      <c r="C17" s="418">
        <v>0</v>
      </c>
      <c r="D17" s="418">
        <v>1527657</v>
      </c>
      <c r="E17" s="418">
        <v>1851028</v>
      </c>
      <c r="F17" s="418">
        <v>628807</v>
      </c>
      <c r="G17" s="418">
        <v>2479835</v>
      </c>
      <c r="H17" s="418">
        <v>1843028</v>
      </c>
      <c r="I17" s="418">
        <v>628807</v>
      </c>
      <c r="J17" s="418">
        <v>2471835</v>
      </c>
      <c r="K17" s="417">
        <v>120.6</v>
      </c>
      <c r="L17" s="417">
        <v>0</v>
      </c>
      <c r="M17" s="417">
        <v>161.8</v>
      </c>
      <c r="N17" s="417">
        <v>99.6</v>
      </c>
      <c r="O17" s="417">
        <v>100</v>
      </c>
      <c r="P17" s="416">
        <v>99.7</v>
      </c>
    </row>
    <row r="18" spans="1:16" ht="15.75" customHeight="1">
      <c r="A18" s="422" t="s">
        <v>640</v>
      </c>
      <c r="B18" s="418">
        <v>301369</v>
      </c>
      <c r="C18" s="418">
        <v>0</v>
      </c>
      <c r="D18" s="418">
        <v>301369</v>
      </c>
      <c r="E18" s="418">
        <v>310324</v>
      </c>
      <c r="F18" s="418">
        <v>0</v>
      </c>
      <c r="G18" s="418">
        <v>310324</v>
      </c>
      <c r="H18" s="418">
        <v>308894</v>
      </c>
      <c r="I18" s="418">
        <v>0</v>
      </c>
      <c r="J18" s="418">
        <v>308894</v>
      </c>
      <c r="K18" s="417">
        <v>102.5</v>
      </c>
      <c r="L18" s="417">
        <v>0</v>
      </c>
      <c r="M18" s="417">
        <v>102.5</v>
      </c>
      <c r="N18" s="417">
        <v>99.5</v>
      </c>
      <c r="O18" s="417">
        <v>0</v>
      </c>
      <c r="P18" s="416">
        <v>99.5</v>
      </c>
    </row>
    <row r="19" spans="1:16" ht="15.75" customHeight="1">
      <c r="A19" s="422" t="s">
        <v>690</v>
      </c>
      <c r="B19" s="418">
        <v>807768</v>
      </c>
      <c r="C19" s="418">
        <v>0</v>
      </c>
      <c r="D19" s="418">
        <v>807768</v>
      </c>
      <c r="E19" s="418">
        <v>1434520</v>
      </c>
      <c r="F19" s="418">
        <v>101624</v>
      </c>
      <c r="G19" s="418">
        <v>1536144</v>
      </c>
      <c r="H19" s="418">
        <v>1434515</v>
      </c>
      <c r="I19" s="418">
        <v>101624</v>
      </c>
      <c r="J19" s="418">
        <v>1536140</v>
      </c>
      <c r="K19" s="417">
        <v>177.6</v>
      </c>
      <c r="L19" s="417">
        <v>0</v>
      </c>
      <c r="M19" s="417">
        <v>190.2</v>
      </c>
      <c r="N19" s="417">
        <v>100</v>
      </c>
      <c r="O19" s="417">
        <v>100</v>
      </c>
      <c r="P19" s="416">
        <v>100</v>
      </c>
    </row>
    <row r="20" spans="1:16" ht="15.75" customHeight="1">
      <c r="A20" s="422" t="s">
        <v>660</v>
      </c>
      <c r="B20" s="418">
        <v>1456264</v>
      </c>
      <c r="C20" s="418">
        <v>0</v>
      </c>
      <c r="D20" s="418">
        <v>1456264</v>
      </c>
      <c r="E20" s="418">
        <v>2563675</v>
      </c>
      <c r="F20" s="418">
        <v>7533</v>
      </c>
      <c r="G20" s="418">
        <v>2571208</v>
      </c>
      <c r="H20" s="418">
        <v>2563664</v>
      </c>
      <c r="I20" s="418">
        <v>7533</v>
      </c>
      <c r="J20" s="418">
        <v>2571197</v>
      </c>
      <c r="K20" s="417">
        <v>176</v>
      </c>
      <c r="L20" s="417">
        <v>0</v>
      </c>
      <c r="M20" s="417">
        <v>176.6</v>
      </c>
      <c r="N20" s="417">
        <v>100</v>
      </c>
      <c r="O20" s="417">
        <v>100</v>
      </c>
      <c r="P20" s="416">
        <v>100</v>
      </c>
    </row>
    <row r="21" spans="1:16" ht="15.75" customHeight="1">
      <c r="A21" s="422" t="s">
        <v>659</v>
      </c>
      <c r="B21" s="418">
        <v>4313609</v>
      </c>
      <c r="C21" s="418">
        <v>0</v>
      </c>
      <c r="D21" s="418">
        <v>4313609</v>
      </c>
      <c r="E21" s="418">
        <v>4465370</v>
      </c>
      <c r="F21" s="418">
        <v>30000</v>
      </c>
      <c r="G21" s="418">
        <v>4495370</v>
      </c>
      <c r="H21" s="418">
        <v>4464248</v>
      </c>
      <c r="I21" s="418">
        <v>30000</v>
      </c>
      <c r="J21" s="418">
        <v>4494248</v>
      </c>
      <c r="K21" s="417">
        <v>103.5</v>
      </c>
      <c r="L21" s="417">
        <v>0</v>
      </c>
      <c r="M21" s="417">
        <v>104.2</v>
      </c>
      <c r="N21" s="417">
        <v>100</v>
      </c>
      <c r="O21" s="417">
        <v>100</v>
      </c>
      <c r="P21" s="416">
        <v>100</v>
      </c>
    </row>
    <row r="22" spans="1:16" ht="27.75" customHeight="1" thickBot="1">
      <c r="A22" s="461" t="s">
        <v>636</v>
      </c>
      <c r="B22" s="439">
        <v>10291468</v>
      </c>
      <c r="C22" s="439">
        <v>0</v>
      </c>
      <c r="D22" s="439">
        <v>10291468</v>
      </c>
      <c r="E22" s="439">
        <v>14906017</v>
      </c>
      <c r="F22" s="439">
        <v>709629</v>
      </c>
      <c r="G22" s="439">
        <v>15615646</v>
      </c>
      <c r="H22" s="439">
        <v>14902948</v>
      </c>
      <c r="I22" s="439">
        <v>709627</v>
      </c>
      <c r="J22" s="439">
        <v>15612575</v>
      </c>
      <c r="K22" s="438">
        <v>144.8</v>
      </c>
      <c r="L22" s="438">
        <v>0</v>
      </c>
      <c r="M22" s="438">
        <v>151.7</v>
      </c>
      <c r="N22" s="438">
        <v>100</v>
      </c>
      <c r="O22" s="438">
        <v>100</v>
      </c>
      <c r="P22" s="437">
        <v>100</v>
      </c>
    </row>
    <row r="23" spans="1:16" ht="28.5" customHeight="1" thickBot="1">
      <c r="A23" s="411" t="s">
        <v>635</v>
      </c>
      <c r="B23" s="409">
        <v>54679047</v>
      </c>
      <c r="C23" s="409">
        <v>2412203</v>
      </c>
      <c r="D23" s="409">
        <v>57091250</v>
      </c>
      <c r="E23" s="409">
        <v>64122164</v>
      </c>
      <c r="F23" s="409">
        <v>2875853</v>
      </c>
      <c r="G23" s="409">
        <v>66998017</v>
      </c>
      <c r="H23" s="409">
        <v>63966176</v>
      </c>
      <c r="I23" s="409">
        <v>2875850</v>
      </c>
      <c r="J23" s="409">
        <v>66842026</v>
      </c>
      <c r="K23" s="408">
        <v>117</v>
      </c>
      <c r="L23" s="408">
        <v>119.2</v>
      </c>
      <c r="M23" s="408">
        <v>117.1</v>
      </c>
      <c r="N23" s="408">
        <v>99.8</v>
      </c>
      <c r="O23" s="408">
        <v>100</v>
      </c>
      <c r="P23" s="407">
        <v>99.8</v>
      </c>
    </row>
    <row r="24" spans="1:16" ht="25.5">
      <c r="A24" s="468" t="s">
        <v>634</v>
      </c>
      <c r="B24" s="435">
        <v>97575818</v>
      </c>
      <c r="C24" s="435">
        <v>0</v>
      </c>
      <c r="D24" s="435">
        <v>97575818</v>
      </c>
      <c r="E24" s="435">
        <v>107582219</v>
      </c>
      <c r="F24" s="435">
        <v>189331</v>
      </c>
      <c r="G24" s="435">
        <v>107771550</v>
      </c>
      <c r="H24" s="435">
        <v>107581130</v>
      </c>
      <c r="I24" s="435">
        <v>189331</v>
      </c>
      <c r="J24" s="435">
        <v>107770461</v>
      </c>
      <c r="K24" s="434">
        <v>110.3</v>
      </c>
      <c r="L24" s="434">
        <v>0</v>
      </c>
      <c r="M24" s="434">
        <v>110.4</v>
      </c>
      <c r="N24" s="434">
        <v>100</v>
      </c>
      <c r="O24" s="434">
        <v>100</v>
      </c>
      <c r="P24" s="433">
        <v>100</v>
      </c>
    </row>
    <row r="25" spans="1:16" ht="16.5" customHeight="1">
      <c r="A25" s="419" t="s">
        <v>633</v>
      </c>
      <c r="B25" s="418">
        <v>87053425</v>
      </c>
      <c r="C25" s="418">
        <v>0</v>
      </c>
      <c r="D25" s="418">
        <v>87053425</v>
      </c>
      <c r="E25" s="418">
        <v>96365654</v>
      </c>
      <c r="F25" s="418">
        <v>196887</v>
      </c>
      <c r="G25" s="418">
        <v>96562541</v>
      </c>
      <c r="H25" s="418">
        <v>96365449</v>
      </c>
      <c r="I25" s="418">
        <v>196886</v>
      </c>
      <c r="J25" s="418">
        <v>96562336</v>
      </c>
      <c r="K25" s="417">
        <v>110.7</v>
      </c>
      <c r="L25" s="417">
        <v>0</v>
      </c>
      <c r="M25" s="417">
        <v>110.9</v>
      </c>
      <c r="N25" s="417">
        <v>100</v>
      </c>
      <c r="O25" s="417">
        <v>100</v>
      </c>
      <c r="P25" s="416">
        <v>100</v>
      </c>
    </row>
    <row r="26" spans="1:16" ht="15.75" customHeight="1">
      <c r="A26" s="419" t="s">
        <v>632</v>
      </c>
      <c r="B26" s="418">
        <v>127515412</v>
      </c>
      <c r="C26" s="418">
        <v>0</v>
      </c>
      <c r="D26" s="418">
        <v>127515412</v>
      </c>
      <c r="E26" s="418">
        <v>139505105</v>
      </c>
      <c r="F26" s="418">
        <v>703535</v>
      </c>
      <c r="G26" s="418">
        <v>140208640</v>
      </c>
      <c r="H26" s="418">
        <v>139503318</v>
      </c>
      <c r="I26" s="418">
        <v>703533</v>
      </c>
      <c r="J26" s="418">
        <v>140206851</v>
      </c>
      <c r="K26" s="417">
        <v>109.4</v>
      </c>
      <c r="L26" s="417">
        <v>0</v>
      </c>
      <c r="M26" s="417">
        <v>110</v>
      </c>
      <c r="N26" s="417">
        <v>100</v>
      </c>
      <c r="O26" s="417">
        <v>100</v>
      </c>
      <c r="P26" s="416">
        <v>100</v>
      </c>
    </row>
    <row r="27" spans="1:16" ht="17.25" customHeight="1">
      <c r="A27" s="419" t="s">
        <v>631</v>
      </c>
      <c r="B27" s="418">
        <v>94096818</v>
      </c>
      <c r="C27" s="418">
        <v>0</v>
      </c>
      <c r="D27" s="418">
        <v>94096818</v>
      </c>
      <c r="E27" s="418">
        <v>101526457</v>
      </c>
      <c r="F27" s="418">
        <v>1117037</v>
      </c>
      <c r="G27" s="418">
        <v>102643494</v>
      </c>
      <c r="H27" s="418">
        <v>101524194</v>
      </c>
      <c r="I27" s="418">
        <v>1117037</v>
      </c>
      <c r="J27" s="418">
        <v>102641231</v>
      </c>
      <c r="K27" s="417">
        <v>107.9</v>
      </c>
      <c r="L27" s="417">
        <v>0</v>
      </c>
      <c r="M27" s="417">
        <v>109.1</v>
      </c>
      <c r="N27" s="417">
        <v>100</v>
      </c>
      <c r="O27" s="417">
        <v>100</v>
      </c>
      <c r="P27" s="416">
        <v>100</v>
      </c>
    </row>
    <row r="28" spans="1:16" ht="16.5" customHeight="1">
      <c r="A28" s="419" t="s">
        <v>630</v>
      </c>
      <c r="B28" s="418">
        <v>143916713</v>
      </c>
      <c r="C28" s="418">
        <v>0</v>
      </c>
      <c r="D28" s="418">
        <v>143916713</v>
      </c>
      <c r="E28" s="418">
        <v>156421529</v>
      </c>
      <c r="F28" s="418">
        <v>1213103</v>
      </c>
      <c r="G28" s="418">
        <v>157634632</v>
      </c>
      <c r="H28" s="418">
        <v>156419251</v>
      </c>
      <c r="I28" s="418">
        <v>1213103</v>
      </c>
      <c r="J28" s="418">
        <v>157632354</v>
      </c>
      <c r="K28" s="417">
        <v>108.7</v>
      </c>
      <c r="L28" s="417">
        <v>0</v>
      </c>
      <c r="M28" s="417">
        <v>109.5</v>
      </c>
      <c r="N28" s="417">
        <v>100</v>
      </c>
      <c r="O28" s="417">
        <v>100</v>
      </c>
      <c r="P28" s="416">
        <v>100</v>
      </c>
    </row>
    <row r="29" spans="1:16" ht="15.75" customHeight="1">
      <c r="A29" s="419" t="s">
        <v>629</v>
      </c>
      <c r="B29" s="418">
        <v>68508175</v>
      </c>
      <c r="C29" s="418">
        <v>0</v>
      </c>
      <c r="D29" s="418">
        <v>68508175</v>
      </c>
      <c r="E29" s="418">
        <v>73558881</v>
      </c>
      <c r="F29" s="418">
        <v>305505</v>
      </c>
      <c r="G29" s="418">
        <v>73864386</v>
      </c>
      <c r="H29" s="418">
        <v>73558557</v>
      </c>
      <c r="I29" s="418">
        <v>305504</v>
      </c>
      <c r="J29" s="418">
        <v>73864061</v>
      </c>
      <c r="K29" s="417">
        <v>107.4</v>
      </c>
      <c r="L29" s="417">
        <v>0</v>
      </c>
      <c r="M29" s="417">
        <v>107.8</v>
      </c>
      <c r="N29" s="417">
        <v>100</v>
      </c>
      <c r="O29" s="417">
        <v>100</v>
      </c>
      <c r="P29" s="416">
        <v>100</v>
      </c>
    </row>
    <row r="30" spans="1:16" ht="16.5" customHeight="1">
      <c r="A30" s="419" t="s">
        <v>628</v>
      </c>
      <c r="B30" s="418">
        <v>77371748</v>
      </c>
      <c r="C30" s="418">
        <v>0</v>
      </c>
      <c r="D30" s="418">
        <v>77371748</v>
      </c>
      <c r="E30" s="418">
        <v>83658291</v>
      </c>
      <c r="F30" s="418">
        <v>290256</v>
      </c>
      <c r="G30" s="418">
        <v>83948547</v>
      </c>
      <c r="H30" s="418">
        <v>83658063</v>
      </c>
      <c r="I30" s="418">
        <v>290256</v>
      </c>
      <c r="J30" s="418">
        <v>83948319</v>
      </c>
      <c r="K30" s="417">
        <v>108.1</v>
      </c>
      <c r="L30" s="417">
        <v>0</v>
      </c>
      <c r="M30" s="417">
        <v>108.5</v>
      </c>
      <c r="N30" s="417">
        <v>100</v>
      </c>
      <c r="O30" s="417">
        <v>100</v>
      </c>
      <c r="P30" s="416">
        <v>100</v>
      </c>
    </row>
    <row r="31" spans="1:16" ht="16.5" customHeight="1" thickBot="1">
      <c r="A31" s="468" t="s">
        <v>627</v>
      </c>
      <c r="B31" s="414">
        <v>102889362</v>
      </c>
      <c r="C31" s="439">
        <v>0</v>
      </c>
      <c r="D31" s="439">
        <v>102889362</v>
      </c>
      <c r="E31" s="439">
        <v>111402008</v>
      </c>
      <c r="F31" s="439">
        <v>1394471</v>
      </c>
      <c r="G31" s="439">
        <v>112796479</v>
      </c>
      <c r="H31" s="439">
        <v>111389260</v>
      </c>
      <c r="I31" s="439">
        <v>1394471</v>
      </c>
      <c r="J31" s="439">
        <v>112783731</v>
      </c>
      <c r="K31" s="438">
        <v>108.3</v>
      </c>
      <c r="L31" s="438">
        <v>0</v>
      </c>
      <c r="M31" s="438">
        <v>109.6</v>
      </c>
      <c r="N31" s="438">
        <v>100</v>
      </c>
      <c r="O31" s="438">
        <v>100</v>
      </c>
      <c r="P31" s="437">
        <v>100</v>
      </c>
    </row>
    <row r="32" spans="1:16" ht="15.75" customHeight="1" thickBot="1">
      <c r="A32" s="411" t="s">
        <v>626</v>
      </c>
      <c r="B32" s="409">
        <v>798927471</v>
      </c>
      <c r="C32" s="409">
        <v>0</v>
      </c>
      <c r="D32" s="409">
        <v>798927471</v>
      </c>
      <c r="E32" s="409">
        <v>870020144</v>
      </c>
      <c r="F32" s="409">
        <v>5410124</v>
      </c>
      <c r="G32" s="409">
        <v>875430269</v>
      </c>
      <c r="H32" s="409">
        <v>869999222</v>
      </c>
      <c r="I32" s="409">
        <v>5410120</v>
      </c>
      <c r="J32" s="409">
        <v>875409342</v>
      </c>
      <c r="K32" s="408">
        <v>108.9</v>
      </c>
      <c r="L32" s="408">
        <v>0</v>
      </c>
      <c r="M32" s="408">
        <v>109.6</v>
      </c>
      <c r="N32" s="408">
        <v>100</v>
      </c>
      <c r="O32" s="408">
        <v>100</v>
      </c>
      <c r="P32" s="407">
        <v>100</v>
      </c>
    </row>
    <row r="33" spans="1:16" ht="16.5" customHeight="1" thickBot="1">
      <c r="A33" s="410" t="s">
        <v>625</v>
      </c>
      <c r="B33" s="428">
        <v>1829517436</v>
      </c>
      <c r="C33" s="428">
        <v>95678410</v>
      </c>
      <c r="D33" s="428">
        <v>1925195846</v>
      </c>
      <c r="E33" s="428">
        <v>1835678596</v>
      </c>
      <c r="F33" s="428">
        <v>87884574</v>
      </c>
      <c r="G33" s="428">
        <v>1923563170</v>
      </c>
      <c r="H33" s="428">
        <v>1835435710</v>
      </c>
      <c r="I33" s="428">
        <v>87884309</v>
      </c>
      <c r="J33" s="428">
        <v>1923320019</v>
      </c>
      <c r="K33" s="427">
        <v>100.3</v>
      </c>
      <c r="L33" s="427">
        <v>91.9</v>
      </c>
      <c r="M33" s="427">
        <v>99.9</v>
      </c>
      <c r="N33" s="427">
        <v>100</v>
      </c>
      <c r="O33" s="427">
        <v>100</v>
      </c>
      <c r="P33" s="426">
        <v>100</v>
      </c>
    </row>
  </sheetData>
  <sheetProtection/>
  <mergeCells count="26">
    <mergeCell ref="A10:B10"/>
    <mergeCell ref="O1:P1"/>
    <mergeCell ref="A2:P2"/>
    <mergeCell ref="A4:P4"/>
    <mergeCell ref="A5:A9"/>
    <mergeCell ref="A3:P3"/>
    <mergeCell ref="N5:P6"/>
    <mergeCell ref="K5:M6"/>
    <mergeCell ref="C7:C9"/>
    <mergeCell ref="D7:D9"/>
    <mergeCell ref="E7:E9"/>
    <mergeCell ref="F7:F9"/>
    <mergeCell ref="B5:D6"/>
    <mergeCell ref="E5:G6"/>
    <mergeCell ref="H5:J6"/>
    <mergeCell ref="B7:B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scale="70" r:id="rId1"/>
  <rowBreaks count="1" manualBreakCount="1">
    <brk id="3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F49">
      <selection activeCell="C20" sqref="C20"/>
    </sheetView>
  </sheetViews>
  <sheetFormatPr defaultColWidth="9.140625" defaultRowHeight="12.75"/>
  <cols>
    <col min="1" max="1" width="40.28125" style="406" customWidth="1"/>
    <col min="2" max="2" width="12.8515625" style="405" customWidth="1"/>
    <col min="3" max="3" width="12.140625" style="405" customWidth="1"/>
    <col min="4" max="4" width="12.421875" style="405" customWidth="1"/>
    <col min="5" max="8" width="11.57421875" style="405" customWidth="1"/>
    <col min="9" max="9" width="11.140625" style="405" customWidth="1"/>
    <col min="10" max="10" width="11.57421875" style="405" customWidth="1"/>
    <col min="11" max="11" width="9.7109375" style="405" customWidth="1"/>
    <col min="12" max="12" width="11.140625" style="405" customWidth="1"/>
    <col min="13" max="13" width="9.140625" style="405" customWidth="1"/>
    <col min="14" max="14" width="9.421875" style="405" customWidth="1"/>
    <col min="15" max="15" width="11.140625" style="405" customWidth="1"/>
    <col min="16" max="16" width="8.8515625" style="405" customWidth="1"/>
    <col min="17" max="16384" width="9.140625" style="405" customWidth="1"/>
  </cols>
  <sheetData>
    <row r="1" spans="15:16" ht="15">
      <c r="O1" s="612" t="s">
        <v>709</v>
      </c>
      <c r="P1" s="612"/>
    </row>
    <row r="2" spans="1:16" ht="15" customHeight="1">
      <c r="A2" s="467"/>
      <c r="O2" s="612" t="s">
        <v>76</v>
      </c>
      <c r="P2" s="612"/>
    </row>
    <row r="3" spans="1:16" ht="16.5" customHeight="1">
      <c r="A3" s="635" t="s">
        <v>698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</row>
    <row r="4" spans="1:16" ht="16.5" customHeight="1">
      <c r="A4" s="635" t="s">
        <v>713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</row>
    <row r="5" spans="1:22" ht="18">
      <c r="A5" s="473"/>
      <c r="B5" s="472"/>
      <c r="C5" s="472"/>
      <c r="D5" s="472"/>
      <c r="E5" s="472"/>
      <c r="F5" s="472"/>
      <c r="G5" s="492" t="s">
        <v>667</v>
      </c>
      <c r="H5" s="491"/>
      <c r="I5" s="491"/>
      <c r="J5" s="491"/>
      <c r="K5" s="491"/>
      <c r="L5" s="491"/>
      <c r="M5" s="491"/>
      <c r="N5" s="491"/>
      <c r="O5" s="491"/>
      <c r="P5" s="491"/>
      <c r="Q5" s="503"/>
      <c r="R5" s="503"/>
      <c r="S5" s="503"/>
      <c r="T5" s="503"/>
      <c r="U5" s="503"/>
      <c r="V5" s="503"/>
    </row>
    <row r="6" spans="1:16" ht="12.75" customHeight="1" thickBot="1">
      <c r="A6" s="585"/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</row>
    <row r="7" spans="1:16" s="474" customFormat="1" ht="12.75" customHeight="1">
      <c r="A7" s="668" t="s">
        <v>654</v>
      </c>
      <c r="B7" s="650" t="s">
        <v>702</v>
      </c>
      <c r="C7" s="651"/>
      <c r="D7" s="651"/>
      <c r="E7" s="653" t="s">
        <v>695</v>
      </c>
      <c r="F7" s="654"/>
      <c r="G7" s="655"/>
      <c r="H7" s="658" t="s">
        <v>694</v>
      </c>
      <c r="I7" s="654"/>
      <c r="J7" s="655"/>
      <c r="K7" s="658" t="s">
        <v>693</v>
      </c>
      <c r="L7" s="671"/>
      <c r="M7" s="676"/>
      <c r="N7" s="658" t="s">
        <v>692</v>
      </c>
      <c r="O7" s="671"/>
      <c r="P7" s="672"/>
    </row>
    <row r="8" spans="1:16" s="474" customFormat="1" ht="12.75" customHeight="1">
      <c r="A8" s="669"/>
      <c r="B8" s="652"/>
      <c r="C8" s="652"/>
      <c r="D8" s="652"/>
      <c r="E8" s="656"/>
      <c r="F8" s="656"/>
      <c r="G8" s="657"/>
      <c r="H8" s="659"/>
      <c r="I8" s="656"/>
      <c r="J8" s="657"/>
      <c r="K8" s="673"/>
      <c r="L8" s="674"/>
      <c r="M8" s="677"/>
      <c r="N8" s="673"/>
      <c r="O8" s="674"/>
      <c r="P8" s="675"/>
    </row>
    <row r="9" spans="1:16" s="474" customFormat="1" ht="12.75" customHeight="1">
      <c r="A9" s="669"/>
      <c r="B9" s="660" t="s">
        <v>97</v>
      </c>
      <c r="C9" s="660" t="s">
        <v>101</v>
      </c>
      <c r="D9" s="660" t="s">
        <v>442</v>
      </c>
      <c r="E9" s="678" t="s">
        <v>97</v>
      </c>
      <c r="F9" s="641" t="s">
        <v>101</v>
      </c>
      <c r="G9" s="644" t="s">
        <v>442</v>
      </c>
      <c r="H9" s="638" t="s">
        <v>97</v>
      </c>
      <c r="I9" s="641" t="s">
        <v>101</v>
      </c>
      <c r="J9" s="644" t="s">
        <v>442</v>
      </c>
      <c r="K9" s="638" t="s">
        <v>97</v>
      </c>
      <c r="L9" s="641" t="s">
        <v>101</v>
      </c>
      <c r="M9" s="644" t="s">
        <v>442</v>
      </c>
      <c r="N9" s="638" t="s">
        <v>97</v>
      </c>
      <c r="O9" s="641" t="s">
        <v>101</v>
      </c>
      <c r="P9" s="647" t="s">
        <v>442</v>
      </c>
    </row>
    <row r="10" spans="1:16" s="474" customFormat="1" ht="12.75" customHeight="1">
      <c r="A10" s="669"/>
      <c r="B10" s="652"/>
      <c r="C10" s="652"/>
      <c r="D10" s="652"/>
      <c r="E10" s="679"/>
      <c r="F10" s="666"/>
      <c r="G10" s="662"/>
      <c r="H10" s="664"/>
      <c r="I10" s="666"/>
      <c r="J10" s="662"/>
      <c r="K10" s="639"/>
      <c r="L10" s="642"/>
      <c r="M10" s="645"/>
      <c r="N10" s="639"/>
      <c r="O10" s="642"/>
      <c r="P10" s="648"/>
    </row>
    <row r="11" spans="1:16" s="474" customFormat="1" ht="15" thickBot="1">
      <c r="A11" s="670"/>
      <c r="B11" s="661"/>
      <c r="C11" s="661"/>
      <c r="D11" s="661"/>
      <c r="E11" s="680"/>
      <c r="F11" s="667"/>
      <c r="G11" s="663"/>
      <c r="H11" s="665"/>
      <c r="I11" s="667"/>
      <c r="J11" s="663"/>
      <c r="K11" s="640"/>
      <c r="L11" s="643"/>
      <c r="M11" s="646"/>
      <c r="N11" s="640"/>
      <c r="O11" s="643"/>
      <c r="P11" s="649"/>
    </row>
    <row r="12" spans="1:16" s="474" customFormat="1" ht="16.5" customHeight="1">
      <c r="A12" s="681" t="s">
        <v>712</v>
      </c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3"/>
    </row>
    <row r="13" spans="1:16" s="474" customFormat="1" ht="16.5" customHeight="1">
      <c r="A13" s="482" t="s">
        <v>646</v>
      </c>
      <c r="B13" s="481">
        <v>93280193</v>
      </c>
      <c r="C13" s="481">
        <v>148883757</v>
      </c>
      <c r="D13" s="481">
        <v>242163950</v>
      </c>
      <c r="E13" s="481">
        <v>4977987</v>
      </c>
      <c r="F13" s="481">
        <v>41524873</v>
      </c>
      <c r="G13" s="481">
        <v>46502860</v>
      </c>
      <c r="H13" s="481">
        <v>4977987</v>
      </c>
      <c r="I13" s="481">
        <v>41524873</v>
      </c>
      <c r="J13" s="481">
        <v>46502860</v>
      </c>
      <c r="K13" s="480">
        <v>5.3</v>
      </c>
      <c r="L13" s="480">
        <v>27.9</v>
      </c>
      <c r="M13" s="480">
        <v>19.2</v>
      </c>
      <c r="N13" s="480">
        <v>100</v>
      </c>
      <c r="O13" s="480">
        <v>100</v>
      </c>
      <c r="P13" s="479">
        <v>100</v>
      </c>
    </row>
    <row r="14" spans="1:16" s="474" customFormat="1" ht="27" customHeight="1">
      <c r="A14" s="488" t="s">
        <v>644</v>
      </c>
      <c r="B14" s="487">
        <v>0</v>
      </c>
      <c r="C14" s="487">
        <v>0</v>
      </c>
      <c r="D14" s="487">
        <v>0</v>
      </c>
      <c r="E14" s="487">
        <v>374923</v>
      </c>
      <c r="F14" s="487">
        <v>31267</v>
      </c>
      <c r="G14" s="487">
        <v>406191</v>
      </c>
      <c r="H14" s="487">
        <v>374923</v>
      </c>
      <c r="I14" s="487">
        <v>31267</v>
      </c>
      <c r="J14" s="487">
        <v>406191</v>
      </c>
      <c r="K14" s="486">
        <v>0</v>
      </c>
      <c r="L14" s="486">
        <v>0</v>
      </c>
      <c r="M14" s="486">
        <v>0</v>
      </c>
      <c r="N14" s="486">
        <v>100</v>
      </c>
      <c r="O14" s="486">
        <v>100</v>
      </c>
      <c r="P14" s="485">
        <v>100</v>
      </c>
    </row>
    <row r="15" spans="1:16" s="474" customFormat="1" ht="15.75" customHeight="1">
      <c r="A15" s="502" t="s">
        <v>671</v>
      </c>
      <c r="B15" s="501">
        <v>0</v>
      </c>
      <c r="C15" s="501">
        <v>0</v>
      </c>
      <c r="D15" s="501">
        <v>0</v>
      </c>
      <c r="E15" s="501">
        <v>3921</v>
      </c>
      <c r="F15" s="501">
        <v>117406</v>
      </c>
      <c r="G15" s="501">
        <v>121327</v>
      </c>
      <c r="H15" s="501">
        <v>3921</v>
      </c>
      <c r="I15" s="501">
        <v>403191</v>
      </c>
      <c r="J15" s="501">
        <v>407112</v>
      </c>
      <c r="K15" s="500">
        <v>0</v>
      </c>
      <c r="L15" s="500">
        <v>0</v>
      </c>
      <c r="M15" s="500">
        <v>0</v>
      </c>
      <c r="N15" s="500">
        <v>100</v>
      </c>
      <c r="O15" s="500">
        <v>343.4</v>
      </c>
      <c r="P15" s="499">
        <v>335.5</v>
      </c>
    </row>
    <row r="16" spans="1:16" s="474" customFormat="1" ht="30" customHeight="1">
      <c r="A16" s="482" t="s">
        <v>635</v>
      </c>
      <c r="B16" s="481">
        <v>0</v>
      </c>
      <c r="C16" s="481">
        <v>0</v>
      </c>
      <c r="D16" s="481">
        <v>0</v>
      </c>
      <c r="E16" s="481">
        <v>378845</v>
      </c>
      <c r="F16" s="481">
        <v>148673</v>
      </c>
      <c r="G16" s="481">
        <v>527518</v>
      </c>
      <c r="H16" s="481">
        <v>378845</v>
      </c>
      <c r="I16" s="481">
        <v>434458</v>
      </c>
      <c r="J16" s="481">
        <v>813303</v>
      </c>
      <c r="K16" s="480">
        <v>0</v>
      </c>
      <c r="L16" s="480">
        <v>0</v>
      </c>
      <c r="M16" s="480">
        <v>0</v>
      </c>
      <c r="N16" s="480">
        <v>100</v>
      </c>
      <c r="O16" s="480">
        <v>292.2</v>
      </c>
      <c r="P16" s="479">
        <v>154.2</v>
      </c>
    </row>
    <row r="17" spans="1:16" s="474" customFormat="1" ht="15.75" customHeight="1">
      <c r="A17" s="488" t="s">
        <v>634</v>
      </c>
      <c r="B17" s="487">
        <v>0</v>
      </c>
      <c r="C17" s="487">
        <v>0</v>
      </c>
      <c r="D17" s="487">
        <v>0</v>
      </c>
      <c r="E17" s="487">
        <v>5586</v>
      </c>
      <c r="F17" s="487">
        <v>293335</v>
      </c>
      <c r="G17" s="487">
        <v>298921</v>
      </c>
      <c r="H17" s="487">
        <v>5586</v>
      </c>
      <c r="I17" s="487">
        <v>293335</v>
      </c>
      <c r="J17" s="487">
        <v>298921</v>
      </c>
      <c r="K17" s="486">
        <v>0</v>
      </c>
      <c r="L17" s="486">
        <v>0</v>
      </c>
      <c r="M17" s="486">
        <v>0</v>
      </c>
      <c r="N17" s="486">
        <v>100</v>
      </c>
      <c r="O17" s="486">
        <v>100</v>
      </c>
      <c r="P17" s="485">
        <v>100</v>
      </c>
    </row>
    <row r="18" spans="1:16" s="474" customFormat="1" ht="15.75" customHeight="1">
      <c r="A18" s="484" t="s">
        <v>632</v>
      </c>
      <c r="B18" s="481">
        <v>0</v>
      </c>
      <c r="C18" s="481">
        <v>0</v>
      </c>
      <c r="D18" s="481">
        <v>0</v>
      </c>
      <c r="E18" s="481">
        <v>37261</v>
      </c>
      <c r="F18" s="481">
        <v>1482229</v>
      </c>
      <c r="G18" s="481">
        <v>1519490</v>
      </c>
      <c r="H18" s="481">
        <v>37261</v>
      </c>
      <c r="I18" s="481">
        <v>1482229</v>
      </c>
      <c r="J18" s="481">
        <v>1519490</v>
      </c>
      <c r="K18" s="480">
        <v>0</v>
      </c>
      <c r="L18" s="480">
        <v>0</v>
      </c>
      <c r="M18" s="480">
        <v>0</v>
      </c>
      <c r="N18" s="480">
        <v>100</v>
      </c>
      <c r="O18" s="480">
        <v>100</v>
      </c>
      <c r="P18" s="479">
        <v>100</v>
      </c>
    </row>
    <row r="19" spans="1:16" s="474" customFormat="1" ht="15.75" customHeight="1">
      <c r="A19" s="484" t="s">
        <v>631</v>
      </c>
      <c r="B19" s="481">
        <v>0</v>
      </c>
      <c r="C19" s="481">
        <v>0</v>
      </c>
      <c r="D19" s="481">
        <v>0</v>
      </c>
      <c r="E19" s="481">
        <v>2257</v>
      </c>
      <c r="F19" s="481">
        <v>1105623</v>
      </c>
      <c r="G19" s="481">
        <v>1107880</v>
      </c>
      <c r="H19" s="481">
        <v>2257</v>
      </c>
      <c r="I19" s="481">
        <v>1105623</v>
      </c>
      <c r="J19" s="481">
        <v>1107880</v>
      </c>
      <c r="K19" s="480">
        <v>0</v>
      </c>
      <c r="L19" s="480">
        <v>0</v>
      </c>
      <c r="M19" s="480">
        <v>0</v>
      </c>
      <c r="N19" s="480">
        <v>100</v>
      </c>
      <c r="O19" s="480">
        <v>100</v>
      </c>
      <c r="P19" s="479">
        <v>100</v>
      </c>
    </row>
    <row r="20" spans="1:16" s="474" customFormat="1" ht="15.75" customHeight="1">
      <c r="A20" s="484" t="s">
        <v>630</v>
      </c>
      <c r="B20" s="481">
        <v>0</v>
      </c>
      <c r="C20" s="481">
        <v>0</v>
      </c>
      <c r="D20" s="481">
        <v>0</v>
      </c>
      <c r="E20" s="481">
        <v>73926</v>
      </c>
      <c r="F20" s="481">
        <v>486072</v>
      </c>
      <c r="G20" s="481">
        <v>559998</v>
      </c>
      <c r="H20" s="481">
        <v>73926</v>
      </c>
      <c r="I20" s="481">
        <v>486072</v>
      </c>
      <c r="J20" s="481">
        <v>559998</v>
      </c>
      <c r="K20" s="480">
        <v>0</v>
      </c>
      <c r="L20" s="480">
        <v>0</v>
      </c>
      <c r="M20" s="480">
        <v>0</v>
      </c>
      <c r="N20" s="480">
        <v>100</v>
      </c>
      <c r="O20" s="480">
        <v>100</v>
      </c>
      <c r="P20" s="479">
        <v>100</v>
      </c>
    </row>
    <row r="21" spans="1:16" s="474" customFormat="1" ht="15.75" customHeight="1">
      <c r="A21" s="484" t="s">
        <v>629</v>
      </c>
      <c r="B21" s="481">
        <v>0</v>
      </c>
      <c r="C21" s="481">
        <v>0</v>
      </c>
      <c r="D21" s="481">
        <v>0</v>
      </c>
      <c r="E21" s="481">
        <v>5954</v>
      </c>
      <c r="F21" s="481">
        <v>69017</v>
      </c>
      <c r="G21" s="481">
        <v>74972</v>
      </c>
      <c r="H21" s="481">
        <v>5954</v>
      </c>
      <c r="I21" s="481">
        <v>69017</v>
      </c>
      <c r="J21" s="481">
        <v>74972</v>
      </c>
      <c r="K21" s="480">
        <v>0</v>
      </c>
      <c r="L21" s="480">
        <v>0</v>
      </c>
      <c r="M21" s="480">
        <v>0</v>
      </c>
      <c r="N21" s="480">
        <v>100</v>
      </c>
      <c r="O21" s="480">
        <v>100</v>
      </c>
      <c r="P21" s="479">
        <v>100</v>
      </c>
    </row>
    <row r="22" spans="1:16" s="474" customFormat="1" ht="15.75" customHeight="1">
      <c r="A22" s="484" t="s">
        <v>628</v>
      </c>
      <c r="B22" s="481">
        <v>0</v>
      </c>
      <c r="C22" s="481">
        <v>0</v>
      </c>
      <c r="D22" s="481">
        <v>0</v>
      </c>
      <c r="E22" s="481">
        <v>9283</v>
      </c>
      <c r="F22" s="481">
        <v>33009</v>
      </c>
      <c r="G22" s="481">
        <v>42292</v>
      </c>
      <c r="H22" s="481">
        <v>9283</v>
      </c>
      <c r="I22" s="481">
        <v>33009</v>
      </c>
      <c r="J22" s="481">
        <v>42292</v>
      </c>
      <c r="K22" s="480">
        <v>0</v>
      </c>
      <c r="L22" s="480">
        <v>0</v>
      </c>
      <c r="M22" s="480">
        <v>0</v>
      </c>
      <c r="N22" s="480">
        <v>100</v>
      </c>
      <c r="O22" s="480">
        <v>100</v>
      </c>
      <c r="P22" s="479">
        <v>100</v>
      </c>
    </row>
    <row r="23" spans="1:16" s="474" customFormat="1" ht="15.75" customHeight="1">
      <c r="A23" s="502" t="s">
        <v>627</v>
      </c>
      <c r="B23" s="501">
        <v>0</v>
      </c>
      <c r="C23" s="501">
        <v>0</v>
      </c>
      <c r="D23" s="501">
        <v>0</v>
      </c>
      <c r="E23" s="501">
        <v>116232</v>
      </c>
      <c r="F23" s="501">
        <v>3140685</v>
      </c>
      <c r="G23" s="501">
        <v>3256917</v>
      </c>
      <c r="H23" s="501">
        <v>116232</v>
      </c>
      <c r="I23" s="501">
        <v>3140685</v>
      </c>
      <c r="J23" s="501">
        <v>3256917</v>
      </c>
      <c r="K23" s="500">
        <v>0</v>
      </c>
      <c r="L23" s="500">
        <v>0</v>
      </c>
      <c r="M23" s="500">
        <v>0</v>
      </c>
      <c r="N23" s="500">
        <v>100</v>
      </c>
      <c r="O23" s="500">
        <v>100</v>
      </c>
      <c r="P23" s="499">
        <v>100</v>
      </c>
    </row>
    <row r="24" spans="1:16" s="474" customFormat="1" ht="15" customHeight="1">
      <c r="A24" s="482" t="s">
        <v>626</v>
      </c>
      <c r="B24" s="481">
        <v>0</v>
      </c>
      <c r="C24" s="481">
        <v>0</v>
      </c>
      <c r="D24" s="481">
        <v>0</v>
      </c>
      <c r="E24" s="481">
        <v>250499</v>
      </c>
      <c r="F24" s="481">
        <v>6609971</v>
      </c>
      <c r="G24" s="481">
        <v>6860469</v>
      </c>
      <c r="H24" s="481">
        <v>250499</v>
      </c>
      <c r="I24" s="481">
        <v>6609971</v>
      </c>
      <c r="J24" s="481">
        <v>6860469</v>
      </c>
      <c r="K24" s="480">
        <v>0</v>
      </c>
      <c r="L24" s="480">
        <v>0</v>
      </c>
      <c r="M24" s="480">
        <v>0</v>
      </c>
      <c r="N24" s="480">
        <v>100</v>
      </c>
      <c r="O24" s="480">
        <v>100</v>
      </c>
      <c r="P24" s="479">
        <v>100</v>
      </c>
    </row>
    <row r="25" spans="1:16" s="474" customFormat="1" ht="16.5" customHeight="1" thickBot="1">
      <c r="A25" s="498" t="s">
        <v>625</v>
      </c>
      <c r="B25" s="497">
        <v>93280193</v>
      </c>
      <c r="C25" s="497">
        <v>148883757</v>
      </c>
      <c r="D25" s="497">
        <v>242163950</v>
      </c>
      <c r="E25" s="497">
        <v>5607330</v>
      </c>
      <c r="F25" s="497">
        <v>48283516</v>
      </c>
      <c r="G25" s="497">
        <v>53890847</v>
      </c>
      <c r="H25" s="497">
        <v>5607330</v>
      </c>
      <c r="I25" s="497">
        <v>48569302</v>
      </c>
      <c r="J25" s="497">
        <v>54176632</v>
      </c>
      <c r="K25" s="496">
        <v>6</v>
      </c>
      <c r="L25" s="496">
        <v>32.6</v>
      </c>
      <c r="M25" s="496">
        <v>22.4</v>
      </c>
      <c r="N25" s="496">
        <v>100</v>
      </c>
      <c r="O25" s="496">
        <v>100.6</v>
      </c>
      <c r="P25" s="495">
        <v>100.5</v>
      </c>
    </row>
    <row r="26" spans="1:16" s="474" customFormat="1" ht="17.25" customHeight="1">
      <c r="A26" s="684" t="s">
        <v>711</v>
      </c>
      <c r="B26" s="685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6"/>
    </row>
    <row r="27" spans="1:16" s="474" customFormat="1" ht="18" customHeight="1">
      <c r="A27" s="482" t="s">
        <v>646</v>
      </c>
      <c r="B27" s="481">
        <v>5300950</v>
      </c>
      <c r="C27" s="481">
        <v>6232970</v>
      </c>
      <c r="D27" s="481">
        <v>11533920</v>
      </c>
      <c r="E27" s="481">
        <v>620527</v>
      </c>
      <c r="F27" s="481">
        <v>4978183</v>
      </c>
      <c r="G27" s="481">
        <v>5598710</v>
      </c>
      <c r="H27" s="481">
        <v>620527</v>
      </c>
      <c r="I27" s="481">
        <v>4978183</v>
      </c>
      <c r="J27" s="481">
        <v>5598710</v>
      </c>
      <c r="K27" s="480">
        <v>11.7</v>
      </c>
      <c r="L27" s="480">
        <v>79.9</v>
      </c>
      <c r="M27" s="480">
        <v>48.5</v>
      </c>
      <c r="N27" s="480">
        <v>100</v>
      </c>
      <c r="O27" s="480">
        <v>100</v>
      </c>
      <c r="P27" s="479">
        <v>100</v>
      </c>
    </row>
    <row r="28" spans="1:16" s="474" customFormat="1" ht="27.75" customHeight="1">
      <c r="A28" s="484" t="s">
        <v>644</v>
      </c>
      <c r="B28" s="481">
        <v>0</v>
      </c>
      <c r="C28" s="481">
        <v>0</v>
      </c>
      <c r="D28" s="481">
        <v>0</v>
      </c>
      <c r="E28" s="481">
        <v>66163</v>
      </c>
      <c r="F28" s="481">
        <v>5518</v>
      </c>
      <c r="G28" s="481">
        <v>71681</v>
      </c>
      <c r="H28" s="481">
        <v>66163</v>
      </c>
      <c r="I28" s="481">
        <v>5518</v>
      </c>
      <c r="J28" s="481">
        <v>71681</v>
      </c>
      <c r="K28" s="480">
        <v>0</v>
      </c>
      <c r="L28" s="480">
        <v>0</v>
      </c>
      <c r="M28" s="480">
        <v>0</v>
      </c>
      <c r="N28" s="480">
        <v>100</v>
      </c>
      <c r="O28" s="480">
        <v>100</v>
      </c>
      <c r="P28" s="479">
        <v>100</v>
      </c>
    </row>
    <row r="29" spans="1:16" s="474" customFormat="1" ht="15.75" customHeight="1">
      <c r="A29" s="502" t="s">
        <v>671</v>
      </c>
      <c r="B29" s="501">
        <v>0</v>
      </c>
      <c r="C29" s="501">
        <v>0</v>
      </c>
      <c r="D29" s="501">
        <v>0</v>
      </c>
      <c r="E29" s="501">
        <v>692</v>
      </c>
      <c r="F29" s="501">
        <v>20719</v>
      </c>
      <c r="G29" s="501">
        <v>21411</v>
      </c>
      <c r="H29" s="501">
        <v>692</v>
      </c>
      <c r="I29" s="501">
        <v>68352</v>
      </c>
      <c r="J29" s="501">
        <v>69044</v>
      </c>
      <c r="K29" s="500">
        <v>0</v>
      </c>
      <c r="L29" s="500">
        <v>0</v>
      </c>
      <c r="M29" s="500">
        <v>0</v>
      </c>
      <c r="N29" s="500">
        <v>100</v>
      </c>
      <c r="O29" s="500">
        <v>329.9</v>
      </c>
      <c r="P29" s="499">
        <v>322.5</v>
      </c>
    </row>
    <row r="30" spans="1:16" s="474" customFormat="1" ht="30">
      <c r="A30" s="482" t="s">
        <v>635</v>
      </c>
      <c r="B30" s="481">
        <v>0</v>
      </c>
      <c r="C30" s="481">
        <v>0</v>
      </c>
      <c r="D30" s="481">
        <v>0</v>
      </c>
      <c r="E30" s="481">
        <v>66855</v>
      </c>
      <c r="F30" s="481">
        <v>26237</v>
      </c>
      <c r="G30" s="481">
        <v>93092</v>
      </c>
      <c r="H30" s="481">
        <v>66855</v>
      </c>
      <c r="I30" s="481">
        <v>73870</v>
      </c>
      <c r="J30" s="481">
        <v>140725</v>
      </c>
      <c r="K30" s="480">
        <v>0</v>
      </c>
      <c r="L30" s="480">
        <v>0</v>
      </c>
      <c r="M30" s="480">
        <v>0</v>
      </c>
      <c r="N30" s="480">
        <v>100</v>
      </c>
      <c r="O30" s="480">
        <v>281.6</v>
      </c>
      <c r="P30" s="479">
        <v>151.2</v>
      </c>
    </row>
    <row r="31" spans="1:16" s="474" customFormat="1" ht="14.25">
      <c r="A31" s="488" t="s">
        <v>634</v>
      </c>
      <c r="B31" s="487">
        <v>0</v>
      </c>
      <c r="C31" s="487">
        <v>0</v>
      </c>
      <c r="D31" s="487">
        <v>0</v>
      </c>
      <c r="E31" s="487">
        <v>0</v>
      </c>
      <c r="F31" s="487">
        <v>26217</v>
      </c>
      <c r="G31" s="487">
        <v>26217</v>
      </c>
      <c r="H31" s="487">
        <v>0</v>
      </c>
      <c r="I31" s="487">
        <v>26217</v>
      </c>
      <c r="J31" s="487">
        <v>26217</v>
      </c>
      <c r="K31" s="486">
        <v>0</v>
      </c>
      <c r="L31" s="486">
        <v>0</v>
      </c>
      <c r="M31" s="486">
        <v>0</v>
      </c>
      <c r="N31" s="486">
        <v>0</v>
      </c>
      <c r="O31" s="486">
        <v>100</v>
      </c>
      <c r="P31" s="485">
        <v>100</v>
      </c>
    </row>
    <row r="32" spans="1:16" s="474" customFormat="1" ht="14.25" customHeight="1">
      <c r="A32" s="484" t="s">
        <v>632</v>
      </c>
      <c r="B32" s="481">
        <v>0</v>
      </c>
      <c r="C32" s="481">
        <v>0</v>
      </c>
      <c r="D32" s="481">
        <v>0</v>
      </c>
      <c r="E32" s="481">
        <v>4308</v>
      </c>
      <c r="F32" s="481">
        <v>133775</v>
      </c>
      <c r="G32" s="481">
        <v>138083</v>
      </c>
      <c r="H32" s="481">
        <v>4308</v>
      </c>
      <c r="I32" s="481">
        <v>133775</v>
      </c>
      <c r="J32" s="481">
        <v>138083</v>
      </c>
      <c r="K32" s="480">
        <v>0</v>
      </c>
      <c r="L32" s="480">
        <v>0</v>
      </c>
      <c r="M32" s="480">
        <v>0</v>
      </c>
      <c r="N32" s="480">
        <v>100</v>
      </c>
      <c r="O32" s="480">
        <v>100</v>
      </c>
      <c r="P32" s="479">
        <v>100</v>
      </c>
    </row>
    <row r="33" spans="1:16" s="474" customFormat="1" ht="14.25" customHeight="1">
      <c r="A33" s="484" t="s">
        <v>631</v>
      </c>
      <c r="B33" s="481">
        <v>0</v>
      </c>
      <c r="C33" s="481">
        <v>0</v>
      </c>
      <c r="D33" s="481">
        <v>0</v>
      </c>
      <c r="E33" s="481">
        <v>0</v>
      </c>
      <c r="F33" s="481">
        <v>78380</v>
      </c>
      <c r="G33" s="481">
        <v>78380</v>
      </c>
      <c r="H33" s="481">
        <v>0</v>
      </c>
      <c r="I33" s="481">
        <v>78380</v>
      </c>
      <c r="J33" s="481">
        <v>78380</v>
      </c>
      <c r="K33" s="480">
        <v>0</v>
      </c>
      <c r="L33" s="480">
        <v>0</v>
      </c>
      <c r="M33" s="480">
        <v>0</v>
      </c>
      <c r="N33" s="480">
        <v>0</v>
      </c>
      <c r="O33" s="480">
        <v>100</v>
      </c>
      <c r="P33" s="479">
        <v>100</v>
      </c>
    </row>
    <row r="34" spans="1:16" s="474" customFormat="1" ht="15" customHeight="1">
      <c r="A34" s="484" t="s">
        <v>630</v>
      </c>
      <c r="B34" s="481">
        <v>0</v>
      </c>
      <c r="C34" s="481">
        <v>0</v>
      </c>
      <c r="D34" s="481">
        <v>0</v>
      </c>
      <c r="E34" s="481">
        <v>11734</v>
      </c>
      <c r="F34" s="481">
        <v>47541</v>
      </c>
      <c r="G34" s="481">
        <v>59275</v>
      </c>
      <c r="H34" s="481">
        <v>11734</v>
      </c>
      <c r="I34" s="481">
        <v>47541</v>
      </c>
      <c r="J34" s="481">
        <v>59275</v>
      </c>
      <c r="K34" s="480">
        <v>0</v>
      </c>
      <c r="L34" s="480">
        <v>0</v>
      </c>
      <c r="M34" s="480">
        <v>0</v>
      </c>
      <c r="N34" s="480">
        <v>100</v>
      </c>
      <c r="O34" s="480">
        <v>100</v>
      </c>
      <c r="P34" s="479">
        <v>100</v>
      </c>
    </row>
    <row r="35" spans="1:16" s="474" customFormat="1" ht="15" customHeight="1">
      <c r="A35" s="484" t="s">
        <v>629</v>
      </c>
      <c r="B35" s="481">
        <v>0</v>
      </c>
      <c r="C35" s="481">
        <v>0</v>
      </c>
      <c r="D35" s="481">
        <v>0</v>
      </c>
      <c r="E35" s="481">
        <v>1051</v>
      </c>
      <c r="F35" s="481">
        <v>12180</v>
      </c>
      <c r="G35" s="481">
        <v>13230</v>
      </c>
      <c r="H35" s="481">
        <v>1051</v>
      </c>
      <c r="I35" s="481">
        <v>12180</v>
      </c>
      <c r="J35" s="481">
        <v>13230</v>
      </c>
      <c r="K35" s="480">
        <v>0</v>
      </c>
      <c r="L35" s="480">
        <v>0</v>
      </c>
      <c r="M35" s="480">
        <v>0</v>
      </c>
      <c r="N35" s="480">
        <v>100</v>
      </c>
      <c r="O35" s="480">
        <v>100</v>
      </c>
      <c r="P35" s="479">
        <v>100</v>
      </c>
    </row>
    <row r="36" spans="1:16" s="474" customFormat="1" ht="15" customHeight="1">
      <c r="A36" s="502" t="s">
        <v>627</v>
      </c>
      <c r="B36" s="501">
        <v>0</v>
      </c>
      <c r="C36" s="501">
        <v>0</v>
      </c>
      <c r="D36" s="501">
        <v>0</v>
      </c>
      <c r="E36" s="501">
        <v>8815</v>
      </c>
      <c r="F36" s="501">
        <v>300920</v>
      </c>
      <c r="G36" s="501">
        <v>309734</v>
      </c>
      <c r="H36" s="501">
        <v>8815</v>
      </c>
      <c r="I36" s="501">
        <v>300920</v>
      </c>
      <c r="J36" s="501">
        <v>309734</v>
      </c>
      <c r="K36" s="500">
        <v>0</v>
      </c>
      <c r="L36" s="500">
        <v>0</v>
      </c>
      <c r="M36" s="500">
        <v>0</v>
      </c>
      <c r="N36" s="500">
        <v>100</v>
      </c>
      <c r="O36" s="500">
        <v>100</v>
      </c>
      <c r="P36" s="499">
        <v>100</v>
      </c>
    </row>
    <row r="37" spans="1:16" s="474" customFormat="1" ht="17.25" customHeight="1">
      <c r="A37" s="482" t="s">
        <v>626</v>
      </c>
      <c r="B37" s="481">
        <v>0</v>
      </c>
      <c r="C37" s="481">
        <v>0</v>
      </c>
      <c r="D37" s="481">
        <v>0</v>
      </c>
      <c r="E37" s="481">
        <v>25907</v>
      </c>
      <c r="F37" s="481">
        <v>599012</v>
      </c>
      <c r="G37" s="481">
        <v>624920</v>
      </c>
      <c r="H37" s="481">
        <v>25907</v>
      </c>
      <c r="I37" s="481">
        <v>599012</v>
      </c>
      <c r="J37" s="481">
        <v>624920</v>
      </c>
      <c r="K37" s="480">
        <v>0</v>
      </c>
      <c r="L37" s="480">
        <v>0</v>
      </c>
      <c r="M37" s="480">
        <v>0</v>
      </c>
      <c r="N37" s="480">
        <v>100</v>
      </c>
      <c r="O37" s="480">
        <v>100</v>
      </c>
      <c r="P37" s="479">
        <v>100</v>
      </c>
    </row>
    <row r="38" spans="1:16" s="474" customFormat="1" ht="17.25" customHeight="1" thickBot="1">
      <c r="A38" s="498" t="s">
        <v>625</v>
      </c>
      <c r="B38" s="497">
        <v>5300950</v>
      </c>
      <c r="C38" s="497">
        <v>6232970</v>
      </c>
      <c r="D38" s="497">
        <v>11533920</v>
      </c>
      <c r="E38" s="497">
        <v>713289</v>
      </c>
      <c r="F38" s="497">
        <v>5603432</v>
      </c>
      <c r="G38" s="497">
        <v>6316721</v>
      </c>
      <c r="H38" s="497">
        <v>713289</v>
      </c>
      <c r="I38" s="497">
        <v>5651065</v>
      </c>
      <c r="J38" s="497">
        <v>6364355</v>
      </c>
      <c r="K38" s="496">
        <v>13.5</v>
      </c>
      <c r="L38" s="496">
        <v>90.7</v>
      </c>
      <c r="M38" s="496">
        <v>55.2</v>
      </c>
      <c r="N38" s="496">
        <v>100</v>
      </c>
      <c r="O38" s="496">
        <v>100.9</v>
      </c>
      <c r="P38" s="495">
        <v>100.8</v>
      </c>
    </row>
    <row r="39" spans="1:16" s="474" customFormat="1" ht="18" customHeight="1">
      <c r="A39" s="687" t="s">
        <v>710</v>
      </c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O39" s="688"/>
      <c r="P39" s="689"/>
    </row>
    <row r="40" spans="1:16" s="474" customFormat="1" ht="17.25" customHeight="1">
      <c r="A40" s="482" t="s">
        <v>646</v>
      </c>
      <c r="B40" s="481">
        <v>117238069</v>
      </c>
      <c r="C40" s="481">
        <v>178500</v>
      </c>
      <c r="D40" s="481">
        <v>117416569</v>
      </c>
      <c r="E40" s="481">
        <v>9885187</v>
      </c>
      <c r="F40" s="481">
        <v>0</v>
      </c>
      <c r="G40" s="481">
        <v>9885187</v>
      </c>
      <c r="H40" s="481">
        <v>9885187</v>
      </c>
      <c r="I40" s="481">
        <v>0</v>
      </c>
      <c r="J40" s="481">
        <v>9885187</v>
      </c>
      <c r="K40" s="480">
        <v>8.4</v>
      </c>
      <c r="L40" s="480">
        <v>0</v>
      </c>
      <c r="M40" s="480">
        <v>8.4</v>
      </c>
      <c r="N40" s="480">
        <v>100</v>
      </c>
      <c r="O40" s="480">
        <v>0</v>
      </c>
      <c r="P40" s="479">
        <v>100</v>
      </c>
    </row>
    <row r="41" spans="1:16" s="474" customFormat="1" ht="31.5" customHeight="1">
      <c r="A41" s="484" t="s">
        <v>644</v>
      </c>
      <c r="B41" s="481">
        <v>0</v>
      </c>
      <c r="C41" s="481">
        <v>0</v>
      </c>
      <c r="D41" s="481">
        <v>0</v>
      </c>
      <c r="E41" s="481">
        <v>660770</v>
      </c>
      <c r="F41" s="481">
        <v>0</v>
      </c>
      <c r="G41" s="481">
        <v>660770</v>
      </c>
      <c r="H41" s="481">
        <v>660770</v>
      </c>
      <c r="I41" s="481">
        <v>0</v>
      </c>
      <c r="J41" s="481">
        <v>660770</v>
      </c>
      <c r="K41" s="480">
        <v>0</v>
      </c>
      <c r="L41" s="480">
        <v>0</v>
      </c>
      <c r="M41" s="480">
        <v>0</v>
      </c>
      <c r="N41" s="480">
        <v>100</v>
      </c>
      <c r="O41" s="480">
        <v>0</v>
      </c>
      <c r="P41" s="479">
        <v>100</v>
      </c>
    </row>
    <row r="42" spans="1:16" s="474" customFormat="1" ht="20.25" customHeight="1" thickBot="1">
      <c r="A42" s="494" t="s">
        <v>642</v>
      </c>
      <c r="B42" s="477">
        <v>0</v>
      </c>
      <c r="C42" s="477">
        <v>0</v>
      </c>
      <c r="D42" s="477">
        <v>0</v>
      </c>
      <c r="E42" s="477">
        <v>142536</v>
      </c>
      <c r="F42" s="477">
        <v>0</v>
      </c>
      <c r="G42" s="477">
        <v>142536</v>
      </c>
      <c r="H42" s="477">
        <v>142536</v>
      </c>
      <c r="I42" s="477">
        <v>0</v>
      </c>
      <c r="J42" s="477">
        <v>142536</v>
      </c>
      <c r="K42" s="476">
        <v>0</v>
      </c>
      <c r="L42" s="476">
        <v>0</v>
      </c>
      <c r="M42" s="476">
        <v>0</v>
      </c>
      <c r="N42" s="476">
        <v>100</v>
      </c>
      <c r="O42" s="476">
        <v>0</v>
      </c>
      <c r="P42" s="475">
        <v>100</v>
      </c>
    </row>
    <row r="43" spans="1:16" s="474" customFormat="1" ht="15">
      <c r="A43" s="490"/>
      <c r="O43" s="612" t="s">
        <v>709</v>
      </c>
      <c r="P43" s="612"/>
    </row>
    <row r="44" spans="1:16" s="474" customFormat="1" ht="15" customHeight="1">
      <c r="A44" s="489"/>
      <c r="O44" s="612" t="s">
        <v>608</v>
      </c>
      <c r="P44" s="612"/>
    </row>
    <row r="45" spans="1:16" s="474" customFormat="1" ht="16.5" customHeight="1">
      <c r="A45" s="635" t="s">
        <v>698</v>
      </c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</row>
    <row r="46" spans="1:16" s="474" customFormat="1" ht="16.5" customHeight="1">
      <c r="A46" s="635" t="s">
        <v>708</v>
      </c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</row>
    <row r="47" spans="1:22" s="474" customFormat="1" ht="18">
      <c r="A47" s="493"/>
      <c r="B47" s="472"/>
      <c r="C47" s="472"/>
      <c r="D47" s="472"/>
      <c r="E47" s="472"/>
      <c r="F47" s="472"/>
      <c r="G47" s="492" t="s">
        <v>667</v>
      </c>
      <c r="H47" s="491"/>
      <c r="I47" s="491"/>
      <c r="J47" s="491"/>
      <c r="K47" s="491"/>
      <c r="L47" s="491"/>
      <c r="M47" s="491"/>
      <c r="N47" s="491"/>
      <c r="O47" s="491"/>
      <c r="P47" s="491"/>
      <c r="Q47" s="490"/>
      <c r="R47" s="490"/>
      <c r="S47" s="490"/>
      <c r="T47" s="490"/>
      <c r="U47" s="490"/>
      <c r="V47" s="490"/>
    </row>
    <row r="48" spans="1:16" s="474" customFormat="1" ht="12.75" customHeight="1" thickBot="1">
      <c r="A48" s="690"/>
      <c r="B48" s="691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</row>
    <row r="49" spans="1:16" s="474" customFormat="1" ht="12.75" customHeight="1">
      <c r="A49" s="668" t="s">
        <v>654</v>
      </c>
      <c r="B49" s="650" t="s">
        <v>702</v>
      </c>
      <c r="C49" s="651"/>
      <c r="D49" s="651"/>
      <c r="E49" s="653" t="s">
        <v>695</v>
      </c>
      <c r="F49" s="654"/>
      <c r="G49" s="655"/>
      <c r="H49" s="658" t="s">
        <v>694</v>
      </c>
      <c r="I49" s="654"/>
      <c r="J49" s="655"/>
      <c r="K49" s="658" t="s">
        <v>693</v>
      </c>
      <c r="L49" s="671"/>
      <c r="M49" s="676"/>
      <c r="N49" s="658" t="s">
        <v>692</v>
      </c>
      <c r="O49" s="671"/>
      <c r="P49" s="672"/>
    </row>
    <row r="50" spans="1:16" s="474" customFormat="1" ht="12.75" customHeight="1">
      <c r="A50" s="669"/>
      <c r="B50" s="652"/>
      <c r="C50" s="652"/>
      <c r="D50" s="652"/>
      <c r="E50" s="656"/>
      <c r="F50" s="656"/>
      <c r="G50" s="657"/>
      <c r="H50" s="659"/>
      <c r="I50" s="656"/>
      <c r="J50" s="657"/>
      <c r="K50" s="673"/>
      <c r="L50" s="674"/>
      <c r="M50" s="677"/>
      <c r="N50" s="673"/>
      <c r="O50" s="674"/>
      <c r="P50" s="675"/>
    </row>
    <row r="51" spans="1:16" s="474" customFormat="1" ht="12.75" customHeight="1">
      <c r="A51" s="669"/>
      <c r="B51" s="660" t="s">
        <v>97</v>
      </c>
      <c r="C51" s="660" t="s">
        <v>101</v>
      </c>
      <c r="D51" s="660" t="s">
        <v>442</v>
      </c>
      <c r="E51" s="678" t="s">
        <v>97</v>
      </c>
      <c r="F51" s="641" t="s">
        <v>101</v>
      </c>
      <c r="G51" s="644" t="s">
        <v>442</v>
      </c>
      <c r="H51" s="638" t="s">
        <v>97</v>
      </c>
      <c r="I51" s="641" t="s">
        <v>101</v>
      </c>
      <c r="J51" s="644" t="s">
        <v>442</v>
      </c>
      <c r="K51" s="638" t="s">
        <v>97</v>
      </c>
      <c r="L51" s="641" t="s">
        <v>101</v>
      </c>
      <c r="M51" s="644" t="s">
        <v>442</v>
      </c>
      <c r="N51" s="638" t="s">
        <v>97</v>
      </c>
      <c r="O51" s="641" t="s">
        <v>101</v>
      </c>
      <c r="P51" s="647" t="s">
        <v>442</v>
      </c>
    </row>
    <row r="52" spans="1:16" s="474" customFormat="1" ht="12.75" customHeight="1">
      <c r="A52" s="669"/>
      <c r="B52" s="652"/>
      <c r="C52" s="652"/>
      <c r="D52" s="652"/>
      <c r="E52" s="679"/>
      <c r="F52" s="666"/>
      <c r="G52" s="662"/>
      <c r="H52" s="664"/>
      <c r="I52" s="666"/>
      <c r="J52" s="662"/>
      <c r="K52" s="639"/>
      <c r="L52" s="642"/>
      <c r="M52" s="645"/>
      <c r="N52" s="639"/>
      <c r="O52" s="642"/>
      <c r="P52" s="648"/>
    </row>
    <row r="53" spans="1:16" s="474" customFormat="1" ht="15" thickBot="1">
      <c r="A53" s="670"/>
      <c r="B53" s="661"/>
      <c r="C53" s="661"/>
      <c r="D53" s="661"/>
      <c r="E53" s="680"/>
      <c r="F53" s="667"/>
      <c r="G53" s="663"/>
      <c r="H53" s="665"/>
      <c r="I53" s="667"/>
      <c r="J53" s="663"/>
      <c r="K53" s="640"/>
      <c r="L53" s="643"/>
      <c r="M53" s="646"/>
      <c r="N53" s="640"/>
      <c r="O53" s="643"/>
      <c r="P53" s="649"/>
    </row>
    <row r="54" spans="1:16" s="474" customFormat="1" ht="28.5">
      <c r="A54" s="488" t="s">
        <v>705</v>
      </c>
      <c r="B54" s="487">
        <v>0</v>
      </c>
      <c r="C54" s="487">
        <v>0</v>
      </c>
      <c r="D54" s="487">
        <v>0</v>
      </c>
      <c r="E54" s="487">
        <v>163359</v>
      </c>
      <c r="F54" s="487">
        <v>0</v>
      </c>
      <c r="G54" s="487">
        <v>163359</v>
      </c>
      <c r="H54" s="487">
        <v>163359</v>
      </c>
      <c r="I54" s="487">
        <v>0</v>
      </c>
      <c r="J54" s="487">
        <v>163359</v>
      </c>
      <c r="K54" s="486">
        <v>0</v>
      </c>
      <c r="L54" s="486">
        <v>0</v>
      </c>
      <c r="M54" s="486">
        <v>0</v>
      </c>
      <c r="N54" s="486">
        <v>100</v>
      </c>
      <c r="O54" s="486">
        <v>0</v>
      </c>
      <c r="P54" s="485">
        <v>100</v>
      </c>
    </row>
    <row r="55" spans="1:16" s="474" customFormat="1" ht="16.5" customHeight="1">
      <c r="A55" s="484" t="s">
        <v>639</v>
      </c>
      <c r="B55" s="481">
        <v>0</v>
      </c>
      <c r="C55" s="481">
        <v>0</v>
      </c>
      <c r="D55" s="481">
        <v>0</v>
      </c>
      <c r="E55" s="481">
        <v>63657</v>
      </c>
      <c r="F55" s="481">
        <v>0</v>
      </c>
      <c r="G55" s="481">
        <v>63657</v>
      </c>
      <c r="H55" s="481">
        <v>63657</v>
      </c>
      <c r="I55" s="481">
        <v>0</v>
      </c>
      <c r="J55" s="481">
        <v>63657</v>
      </c>
      <c r="K55" s="480">
        <v>0</v>
      </c>
      <c r="L55" s="480">
        <v>0</v>
      </c>
      <c r="M55" s="480">
        <v>0</v>
      </c>
      <c r="N55" s="480">
        <v>100</v>
      </c>
      <c r="O55" s="480">
        <v>0</v>
      </c>
      <c r="P55" s="479">
        <v>100</v>
      </c>
    </row>
    <row r="56" spans="1:16" s="474" customFormat="1" ht="15.75" customHeight="1">
      <c r="A56" s="484" t="s">
        <v>660</v>
      </c>
      <c r="B56" s="481">
        <v>0</v>
      </c>
      <c r="C56" s="481">
        <v>0</v>
      </c>
      <c r="D56" s="481">
        <v>0</v>
      </c>
      <c r="E56" s="481">
        <v>363372</v>
      </c>
      <c r="F56" s="481">
        <v>0</v>
      </c>
      <c r="G56" s="481">
        <v>363372</v>
      </c>
      <c r="H56" s="481">
        <v>363372</v>
      </c>
      <c r="I56" s="481">
        <v>0</v>
      </c>
      <c r="J56" s="481">
        <v>363372</v>
      </c>
      <c r="K56" s="480">
        <v>0</v>
      </c>
      <c r="L56" s="480">
        <v>0</v>
      </c>
      <c r="M56" s="480">
        <v>0</v>
      </c>
      <c r="N56" s="480">
        <v>100</v>
      </c>
      <c r="O56" s="480">
        <v>0</v>
      </c>
      <c r="P56" s="479">
        <v>100</v>
      </c>
    </row>
    <row r="57" spans="1:16" s="474" customFormat="1" ht="15.75" customHeight="1">
      <c r="A57" s="484" t="s">
        <v>659</v>
      </c>
      <c r="B57" s="481">
        <v>0</v>
      </c>
      <c r="C57" s="481">
        <v>0</v>
      </c>
      <c r="D57" s="481">
        <v>0</v>
      </c>
      <c r="E57" s="481">
        <v>18857</v>
      </c>
      <c r="F57" s="481">
        <v>0</v>
      </c>
      <c r="G57" s="481">
        <v>18857</v>
      </c>
      <c r="H57" s="481">
        <v>18857</v>
      </c>
      <c r="I57" s="481">
        <v>0</v>
      </c>
      <c r="J57" s="481">
        <v>18857</v>
      </c>
      <c r="K57" s="480">
        <v>0</v>
      </c>
      <c r="L57" s="480">
        <v>0</v>
      </c>
      <c r="M57" s="480">
        <v>0</v>
      </c>
      <c r="N57" s="480">
        <v>100</v>
      </c>
      <c r="O57" s="480">
        <v>0</v>
      </c>
      <c r="P57" s="479">
        <v>100</v>
      </c>
    </row>
    <row r="58" spans="1:16" s="474" customFormat="1" ht="15.75" customHeight="1">
      <c r="A58" s="484" t="s">
        <v>636</v>
      </c>
      <c r="B58" s="481">
        <v>0</v>
      </c>
      <c r="C58" s="481">
        <v>0</v>
      </c>
      <c r="D58" s="481">
        <v>0</v>
      </c>
      <c r="E58" s="481">
        <v>61294</v>
      </c>
      <c r="F58" s="481">
        <v>0</v>
      </c>
      <c r="G58" s="481">
        <v>61294</v>
      </c>
      <c r="H58" s="481">
        <v>61294</v>
      </c>
      <c r="I58" s="481">
        <v>0</v>
      </c>
      <c r="J58" s="481">
        <v>61294</v>
      </c>
      <c r="K58" s="480">
        <v>0</v>
      </c>
      <c r="L58" s="480">
        <v>0</v>
      </c>
      <c r="M58" s="480">
        <v>0</v>
      </c>
      <c r="N58" s="480">
        <v>100</v>
      </c>
      <c r="O58" s="480">
        <v>0</v>
      </c>
      <c r="P58" s="479">
        <v>100</v>
      </c>
    </row>
    <row r="59" spans="1:16" s="474" customFormat="1" ht="30">
      <c r="A59" s="482" t="s">
        <v>635</v>
      </c>
      <c r="B59" s="481">
        <v>0</v>
      </c>
      <c r="C59" s="481">
        <v>0</v>
      </c>
      <c r="D59" s="481">
        <v>0</v>
      </c>
      <c r="E59" s="481">
        <v>1473845</v>
      </c>
      <c r="F59" s="481">
        <v>0</v>
      </c>
      <c r="G59" s="481">
        <v>1473845</v>
      </c>
      <c r="H59" s="481">
        <v>1473845</v>
      </c>
      <c r="I59" s="481">
        <v>0</v>
      </c>
      <c r="J59" s="481">
        <v>1473845</v>
      </c>
      <c r="K59" s="480">
        <v>0</v>
      </c>
      <c r="L59" s="480">
        <v>0</v>
      </c>
      <c r="M59" s="480">
        <v>0</v>
      </c>
      <c r="N59" s="480">
        <v>100</v>
      </c>
      <c r="O59" s="480">
        <v>0</v>
      </c>
      <c r="P59" s="479">
        <v>100</v>
      </c>
    </row>
    <row r="60" spans="1:16" s="474" customFormat="1" ht="16.5" customHeight="1">
      <c r="A60" s="484" t="s">
        <v>634</v>
      </c>
      <c r="B60" s="481">
        <v>0</v>
      </c>
      <c r="C60" s="481">
        <v>0</v>
      </c>
      <c r="D60" s="481">
        <v>0</v>
      </c>
      <c r="E60" s="481">
        <v>55569</v>
      </c>
      <c r="F60" s="481">
        <v>0</v>
      </c>
      <c r="G60" s="481">
        <v>55569</v>
      </c>
      <c r="H60" s="481">
        <v>55551</v>
      </c>
      <c r="I60" s="481">
        <v>0</v>
      </c>
      <c r="J60" s="481">
        <v>55551</v>
      </c>
      <c r="K60" s="480">
        <v>0</v>
      </c>
      <c r="L60" s="480">
        <v>0</v>
      </c>
      <c r="M60" s="480">
        <v>0</v>
      </c>
      <c r="N60" s="480">
        <v>100</v>
      </c>
      <c r="O60" s="480">
        <v>0</v>
      </c>
      <c r="P60" s="479">
        <v>100</v>
      </c>
    </row>
    <row r="61" spans="1:16" s="474" customFormat="1" ht="15.75" customHeight="1">
      <c r="A61" s="484" t="s">
        <v>633</v>
      </c>
      <c r="B61" s="481">
        <v>0</v>
      </c>
      <c r="C61" s="481">
        <v>0</v>
      </c>
      <c r="D61" s="481">
        <v>0</v>
      </c>
      <c r="E61" s="481">
        <v>222965</v>
      </c>
      <c r="F61" s="481">
        <v>0</v>
      </c>
      <c r="G61" s="481">
        <v>222965</v>
      </c>
      <c r="H61" s="481">
        <v>222958</v>
      </c>
      <c r="I61" s="481">
        <v>0</v>
      </c>
      <c r="J61" s="481">
        <v>222958</v>
      </c>
      <c r="K61" s="480">
        <v>0</v>
      </c>
      <c r="L61" s="480">
        <v>0</v>
      </c>
      <c r="M61" s="480">
        <v>0</v>
      </c>
      <c r="N61" s="480">
        <v>100</v>
      </c>
      <c r="O61" s="480">
        <v>0</v>
      </c>
      <c r="P61" s="479">
        <v>100</v>
      </c>
    </row>
    <row r="62" spans="1:16" s="474" customFormat="1" ht="15.75" customHeight="1">
      <c r="A62" s="484" t="s">
        <v>632</v>
      </c>
      <c r="B62" s="481">
        <v>0</v>
      </c>
      <c r="C62" s="481">
        <v>0</v>
      </c>
      <c r="D62" s="481">
        <v>0</v>
      </c>
      <c r="E62" s="481">
        <v>0</v>
      </c>
      <c r="F62" s="481">
        <v>0</v>
      </c>
      <c r="G62" s="481">
        <v>0</v>
      </c>
      <c r="H62" s="481">
        <v>616</v>
      </c>
      <c r="I62" s="481">
        <v>0</v>
      </c>
      <c r="J62" s="481">
        <v>616</v>
      </c>
      <c r="K62" s="480">
        <v>0</v>
      </c>
      <c r="L62" s="480">
        <v>0</v>
      </c>
      <c r="M62" s="480">
        <v>0</v>
      </c>
      <c r="N62" s="480">
        <v>0</v>
      </c>
      <c r="O62" s="480">
        <v>0</v>
      </c>
      <c r="P62" s="479">
        <v>0</v>
      </c>
    </row>
    <row r="63" spans="1:16" s="474" customFormat="1" ht="15.75" customHeight="1">
      <c r="A63" s="484" t="s">
        <v>631</v>
      </c>
      <c r="B63" s="481">
        <v>0</v>
      </c>
      <c r="C63" s="481">
        <v>0</v>
      </c>
      <c r="D63" s="481">
        <v>0</v>
      </c>
      <c r="E63" s="481">
        <v>25575</v>
      </c>
      <c r="F63" s="481">
        <v>0</v>
      </c>
      <c r="G63" s="481">
        <v>25575</v>
      </c>
      <c r="H63" s="481">
        <v>25575</v>
      </c>
      <c r="I63" s="481">
        <v>0</v>
      </c>
      <c r="J63" s="481">
        <v>25575</v>
      </c>
      <c r="K63" s="480">
        <v>0</v>
      </c>
      <c r="L63" s="480">
        <v>0</v>
      </c>
      <c r="M63" s="480">
        <v>0</v>
      </c>
      <c r="N63" s="480">
        <v>100</v>
      </c>
      <c r="O63" s="480">
        <v>0</v>
      </c>
      <c r="P63" s="479">
        <v>100</v>
      </c>
    </row>
    <row r="64" spans="1:16" s="474" customFormat="1" ht="15.75" customHeight="1">
      <c r="A64" s="484" t="s">
        <v>629</v>
      </c>
      <c r="B64" s="481">
        <v>0</v>
      </c>
      <c r="C64" s="481">
        <v>0</v>
      </c>
      <c r="D64" s="481">
        <v>0</v>
      </c>
      <c r="E64" s="481">
        <v>10758</v>
      </c>
      <c r="F64" s="481">
        <v>0</v>
      </c>
      <c r="G64" s="481">
        <v>10758</v>
      </c>
      <c r="H64" s="481">
        <v>10758</v>
      </c>
      <c r="I64" s="481">
        <v>0</v>
      </c>
      <c r="J64" s="481">
        <v>10758</v>
      </c>
      <c r="K64" s="480">
        <v>0</v>
      </c>
      <c r="L64" s="480">
        <v>0</v>
      </c>
      <c r="M64" s="480">
        <v>0</v>
      </c>
      <c r="N64" s="480">
        <v>100</v>
      </c>
      <c r="O64" s="480">
        <v>0</v>
      </c>
      <c r="P64" s="479">
        <v>100</v>
      </c>
    </row>
    <row r="65" spans="1:16" s="474" customFormat="1" ht="15.75" customHeight="1">
      <c r="A65" s="484" t="s">
        <v>627</v>
      </c>
      <c r="B65" s="481">
        <v>0</v>
      </c>
      <c r="C65" s="481">
        <v>0</v>
      </c>
      <c r="D65" s="481">
        <v>0</v>
      </c>
      <c r="E65" s="481">
        <v>14660</v>
      </c>
      <c r="F65" s="481">
        <v>0</v>
      </c>
      <c r="G65" s="481">
        <v>14660</v>
      </c>
      <c r="H65" s="481">
        <v>14657</v>
      </c>
      <c r="I65" s="481">
        <v>0</v>
      </c>
      <c r="J65" s="481">
        <v>14657</v>
      </c>
      <c r="K65" s="480">
        <v>0</v>
      </c>
      <c r="L65" s="480">
        <v>0</v>
      </c>
      <c r="M65" s="480">
        <v>0</v>
      </c>
      <c r="N65" s="480">
        <v>100</v>
      </c>
      <c r="O65" s="480">
        <v>0</v>
      </c>
      <c r="P65" s="479">
        <v>100</v>
      </c>
    </row>
    <row r="66" spans="1:16" s="474" customFormat="1" ht="15" customHeight="1">
      <c r="A66" s="482" t="s">
        <v>626</v>
      </c>
      <c r="B66" s="481">
        <v>0</v>
      </c>
      <c r="C66" s="481">
        <v>0</v>
      </c>
      <c r="D66" s="481">
        <v>0</v>
      </c>
      <c r="E66" s="481">
        <v>329526</v>
      </c>
      <c r="F66" s="481">
        <v>0</v>
      </c>
      <c r="G66" s="481">
        <v>329526</v>
      </c>
      <c r="H66" s="481">
        <v>330116</v>
      </c>
      <c r="I66" s="481">
        <v>0</v>
      </c>
      <c r="J66" s="481">
        <v>330116</v>
      </c>
      <c r="K66" s="480">
        <v>0</v>
      </c>
      <c r="L66" s="480">
        <v>0</v>
      </c>
      <c r="M66" s="480">
        <v>0</v>
      </c>
      <c r="N66" s="480">
        <v>100.2</v>
      </c>
      <c r="O66" s="480">
        <v>0</v>
      </c>
      <c r="P66" s="479">
        <v>100.2</v>
      </c>
    </row>
    <row r="67" spans="1:16" s="474" customFormat="1" ht="16.5" customHeight="1" thickBot="1">
      <c r="A67" s="478" t="s">
        <v>625</v>
      </c>
      <c r="B67" s="477">
        <v>117238069</v>
      </c>
      <c r="C67" s="477">
        <v>178500</v>
      </c>
      <c r="D67" s="477">
        <v>117416569</v>
      </c>
      <c r="E67" s="477">
        <v>11688558</v>
      </c>
      <c r="F67" s="477">
        <v>0</v>
      </c>
      <c r="G67" s="477">
        <v>11688558</v>
      </c>
      <c r="H67" s="477">
        <v>11689147</v>
      </c>
      <c r="I67" s="477">
        <v>0</v>
      </c>
      <c r="J67" s="477">
        <v>11689147</v>
      </c>
      <c r="K67" s="476">
        <v>10</v>
      </c>
      <c r="L67" s="476">
        <v>0</v>
      </c>
      <c r="M67" s="476">
        <v>10</v>
      </c>
      <c r="N67" s="476">
        <v>100</v>
      </c>
      <c r="O67" s="476">
        <v>0</v>
      </c>
      <c r="P67" s="475">
        <v>100</v>
      </c>
    </row>
    <row r="68" spans="1:16" s="474" customFormat="1" ht="16.5" customHeight="1">
      <c r="A68" s="687" t="s">
        <v>707</v>
      </c>
      <c r="B68" s="688"/>
      <c r="C68" s="688"/>
      <c r="D68" s="688"/>
      <c r="E68" s="688"/>
      <c r="F68" s="688"/>
      <c r="G68" s="688"/>
      <c r="H68" s="688"/>
      <c r="I68" s="688"/>
      <c r="J68" s="688"/>
      <c r="K68" s="688"/>
      <c r="L68" s="688"/>
      <c r="M68" s="688"/>
      <c r="N68" s="688"/>
      <c r="O68" s="688"/>
      <c r="P68" s="689"/>
    </row>
    <row r="69" spans="1:16" s="474" customFormat="1" ht="18.75" customHeight="1">
      <c r="A69" s="482" t="s">
        <v>646</v>
      </c>
      <c r="B69" s="481">
        <v>634330</v>
      </c>
      <c r="C69" s="481">
        <v>1500</v>
      </c>
      <c r="D69" s="481">
        <v>635830</v>
      </c>
      <c r="E69" s="481">
        <v>1221327</v>
      </c>
      <c r="F69" s="481">
        <v>0</v>
      </c>
      <c r="G69" s="481">
        <v>1221327</v>
      </c>
      <c r="H69" s="481">
        <v>1221327</v>
      </c>
      <c r="I69" s="481">
        <v>0</v>
      </c>
      <c r="J69" s="481">
        <v>1221327</v>
      </c>
      <c r="K69" s="480">
        <v>192.5</v>
      </c>
      <c r="L69" s="480">
        <v>0</v>
      </c>
      <c r="M69" s="480">
        <v>192.1</v>
      </c>
      <c r="N69" s="480">
        <v>100</v>
      </c>
      <c r="O69" s="480">
        <v>0</v>
      </c>
      <c r="P69" s="479">
        <v>100</v>
      </c>
    </row>
    <row r="70" spans="1:16" s="474" customFormat="1" ht="27" customHeight="1">
      <c r="A70" s="484" t="s">
        <v>644</v>
      </c>
      <c r="B70" s="481">
        <v>0</v>
      </c>
      <c r="C70" s="481">
        <v>0</v>
      </c>
      <c r="D70" s="481">
        <v>0</v>
      </c>
      <c r="E70" s="481">
        <v>116607</v>
      </c>
      <c r="F70" s="481">
        <v>0</v>
      </c>
      <c r="G70" s="481">
        <v>116607</v>
      </c>
      <c r="H70" s="481">
        <v>116607</v>
      </c>
      <c r="I70" s="481">
        <v>0</v>
      </c>
      <c r="J70" s="481">
        <v>116607</v>
      </c>
      <c r="K70" s="480">
        <v>0</v>
      </c>
      <c r="L70" s="480">
        <v>0</v>
      </c>
      <c r="M70" s="480">
        <v>0</v>
      </c>
      <c r="N70" s="480">
        <v>100</v>
      </c>
      <c r="O70" s="480">
        <v>0</v>
      </c>
      <c r="P70" s="479">
        <v>100</v>
      </c>
    </row>
    <row r="71" spans="1:16" s="474" customFormat="1" ht="16.5" customHeight="1">
      <c r="A71" s="484" t="s">
        <v>706</v>
      </c>
      <c r="B71" s="481">
        <v>0</v>
      </c>
      <c r="C71" s="481">
        <v>0</v>
      </c>
      <c r="D71" s="481">
        <v>0</v>
      </c>
      <c r="E71" s="481">
        <v>25254</v>
      </c>
      <c r="F71" s="481">
        <v>0</v>
      </c>
      <c r="G71" s="481">
        <v>25254</v>
      </c>
      <c r="H71" s="481">
        <v>25254</v>
      </c>
      <c r="I71" s="481">
        <v>0</v>
      </c>
      <c r="J71" s="481">
        <v>25254</v>
      </c>
      <c r="K71" s="480">
        <v>0</v>
      </c>
      <c r="L71" s="480">
        <v>0</v>
      </c>
      <c r="M71" s="480">
        <v>0</v>
      </c>
      <c r="N71" s="480">
        <v>100</v>
      </c>
      <c r="O71" s="480">
        <v>0</v>
      </c>
      <c r="P71" s="479">
        <v>100</v>
      </c>
    </row>
    <row r="72" spans="1:16" s="474" customFormat="1" ht="27" customHeight="1">
      <c r="A72" s="484" t="s">
        <v>705</v>
      </c>
      <c r="B72" s="481">
        <v>0</v>
      </c>
      <c r="C72" s="481">
        <v>0</v>
      </c>
      <c r="D72" s="481">
        <v>0</v>
      </c>
      <c r="E72" s="481">
        <v>28828</v>
      </c>
      <c r="F72" s="481">
        <v>0</v>
      </c>
      <c r="G72" s="481">
        <v>28828</v>
      </c>
      <c r="H72" s="481">
        <v>28828</v>
      </c>
      <c r="I72" s="481">
        <v>0</v>
      </c>
      <c r="J72" s="481">
        <v>28828</v>
      </c>
      <c r="K72" s="480">
        <v>0</v>
      </c>
      <c r="L72" s="480">
        <v>0</v>
      </c>
      <c r="M72" s="480">
        <v>0</v>
      </c>
      <c r="N72" s="480">
        <v>100</v>
      </c>
      <c r="O72" s="480">
        <v>0</v>
      </c>
      <c r="P72" s="479">
        <v>100</v>
      </c>
    </row>
    <row r="73" spans="1:16" s="474" customFormat="1" ht="18" customHeight="1">
      <c r="A73" s="484" t="s">
        <v>639</v>
      </c>
      <c r="B73" s="481">
        <v>0</v>
      </c>
      <c r="C73" s="481">
        <v>0</v>
      </c>
      <c r="D73" s="481">
        <v>0</v>
      </c>
      <c r="E73" s="481">
        <v>11234</v>
      </c>
      <c r="F73" s="481">
        <v>0</v>
      </c>
      <c r="G73" s="481">
        <v>11234</v>
      </c>
      <c r="H73" s="481">
        <v>11234</v>
      </c>
      <c r="I73" s="481">
        <v>0</v>
      </c>
      <c r="J73" s="481">
        <v>11234</v>
      </c>
      <c r="K73" s="480">
        <v>0</v>
      </c>
      <c r="L73" s="480">
        <v>0</v>
      </c>
      <c r="M73" s="480">
        <v>0</v>
      </c>
      <c r="N73" s="480">
        <v>100</v>
      </c>
      <c r="O73" s="480">
        <v>0</v>
      </c>
      <c r="P73" s="479">
        <v>100</v>
      </c>
    </row>
    <row r="74" spans="1:16" s="474" customFormat="1" ht="17.25" customHeight="1">
      <c r="A74" s="484" t="s">
        <v>660</v>
      </c>
      <c r="B74" s="481">
        <v>0</v>
      </c>
      <c r="C74" s="481">
        <v>0</v>
      </c>
      <c r="D74" s="481">
        <v>0</v>
      </c>
      <c r="E74" s="481">
        <v>64125</v>
      </c>
      <c r="F74" s="481">
        <v>0</v>
      </c>
      <c r="G74" s="481">
        <v>64125</v>
      </c>
      <c r="H74" s="481">
        <v>64125</v>
      </c>
      <c r="I74" s="481">
        <v>0</v>
      </c>
      <c r="J74" s="481">
        <v>64125</v>
      </c>
      <c r="K74" s="480">
        <v>0</v>
      </c>
      <c r="L74" s="480">
        <v>0</v>
      </c>
      <c r="M74" s="480">
        <v>0</v>
      </c>
      <c r="N74" s="480">
        <v>100</v>
      </c>
      <c r="O74" s="480">
        <v>0</v>
      </c>
      <c r="P74" s="479">
        <v>100</v>
      </c>
    </row>
    <row r="75" spans="1:16" s="474" customFormat="1" ht="18" customHeight="1">
      <c r="A75" s="484" t="s">
        <v>659</v>
      </c>
      <c r="B75" s="481">
        <v>0</v>
      </c>
      <c r="C75" s="481">
        <v>0</v>
      </c>
      <c r="D75" s="481">
        <v>0</v>
      </c>
      <c r="E75" s="481">
        <v>3328</v>
      </c>
      <c r="F75" s="481">
        <v>0</v>
      </c>
      <c r="G75" s="481">
        <v>3328</v>
      </c>
      <c r="H75" s="481">
        <v>3328</v>
      </c>
      <c r="I75" s="481">
        <v>0</v>
      </c>
      <c r="J75" s="481">
        <v>3328</v>
      </c>
      <c r="K75" s="480">
        <v>0</v>
      </c>
      <c r="L75" s="480">
        <v>0</v>
      </c>
      <c r="M75" s="480">
        <v>0</v>
      </c>
      <c r="N75" s="480">
        <v>100</v>
      </c>
      <c r="O75" s="480">
        <v>0</v>
      </c>
      <c r="P75" s="479">
        <v>100</v>
      </c>
    </row>
    <row r="76" spans="1:16" s="474" customFormat="1" ht="15.75" customHeight="1">
      <c r="A76" s="484" t="s">
        <v>636</v>
      </c>
      <c r="B76" s="481">
        <v>0</v>
      </c>
      <c r="C76" s="481">
        <v>0</v>
      </c>
      <c r="D76" s="481">
        <v>0</v>
      </c>
      <c r="E76" s="481">
        <v>10817</v>
      </c>
      <c r="F76" s="481">
        <v>0</v>
      </c>
      <c r="G76" s="481">
        <v>10817</v>
      </c>
      <c r="H76" s="481">
        <v>10817</v>
      </c>
      <c r="I76" s="481">
        <v>0</v>
      </c>
      <c r="J76" s="481">
        <v>10817</v>
      </c>
      <c r="K76" s="480">
        <v>0</v>
      </c>
      <c r="L76" s="480">
        <v>0</v>
      </c>
      <c r="M76" s="480">
        <v>0</v>
      </c>
      <c r="N76" s="480">
        <v>100</v>
      </c>
      <c r="O76" s="480">
        <v>0</v>
      </c>
      <c r="P76" s="479">
        <v>100</v>
      </c>
    </row>
    <row r="77" spans="1:16" s="474" customFormat="1" ht="30">
      <c r="A77" s="482" t="s">
        <v>635</v>
      </c>
      <c r="B77" s="481">
        <v>0</v>
      </c>
      <c r="C77" s="481">
        <v>0</v>
      </c>
      <c r="D77" s="481">
        <v>0</v>
      </c>
      <c r="E77" s="481">
        <v>260192</v>
      </c>
      <c r="F77" s="481">
        <v>0</v>
      </c>
      <c r="G77" s="481">
        <v>260192</v>
      </c>
      <c r="H77" s="481">
        <v>260192</v>
      </c>
      <c r="I77" s="481">
        <v>0</v>
      </c>
      <c r="J77" s="481">
        <v>260192</v>
      </c>
      <c r="K77" s="480">
        <v>0</v>
      </c>
      <c r="L77" s="480">
        <v>0</v>
      </c>
      <c r="M77" s="480">
        <v>0</v>
      </c>
      <c r="N77" s="480">
        <v>100</v>
      </c>
      <c r="O77" s="480">
        <v>0</v>
      </c>
      <c r="P77" s="479">
        <v>100</v>
      </c>
    </row>
    <row r="78" spans="1:16" s="474" customFormat="1" ht="15" customHeight="1">
      <c r="A78" s="484" t="s">
        <v>634</v>
      </c>
      <c r="B78" s="481">
        <v>0</v>
      </c>
      <c r="C78" s="481">
        <v>0</v>
      </c>
      <c r="D78" s="481">
        <v>0</v>
      </c>
      <c r="E78" s="481">
        <v>9806</v>
      </c>
      <c r="F78" s="481">
        <v>0</v>
      </c>
      <c r="G78" s="481">
        <v>9806</v>
      </c>
      <c r="H78" s="481">
        <v>9803</v>
      </c>
      <c r="I78" s="481">
        <v>0</v>
      </c>
      <c r="J78" s="481">
        <v>9803</v>
      </c>
      <c r="K78" s="480">
        <v>0</v>
      </c>
      <c r="L78" s="480">
        <v>0</v>
      </c>
      <c r="M78" s="480">
        <v>0</v>
      </c>
      <c r="N78" s="480">
        <v>100</v>
      </c>
      <c r="O78" s="480">
        <v>0</v>
      </c>
      <c r="P78" s="479">
        <v>100</v>
      </c>
    </row>
    <row r="79" spans="1:16" s="474" customFormat="1" ht="15" customHeight="1">
      <c r="A79" s="484" t="s">
        <v>633</v>
      </c>
      <c r="B79" s="481">
        <v>0</v>
      </c>
      <c r="C79" s="481">
        <v>0</v>
      </c>
      <c r="D79" s="481">
        <v>0</v>
      </c>
      <c r="E79" s="481">
        <v>39444</v>
      </c>
      <c r="F79" s="481">
        <v>0</v>
      </c>
      <c r="G79" s="481">
        <v>39444</v>
      </c>
      <c r="H79" s="481">
        <v>39442</v>
      </c>
      <c r="I79" s="481">
        <v>0</v>
      </c>
      <c r="J79" s="481">
        <v>39442</v>
      </c>
      <c r="K79" s="480">
        <v>0</v>
      </c>
      <c r="L79" s="480">
        <v>0</v>
      </c>
      <c r="M79" s="480">
        <v>0</v>
      </c>
      <c r="N79" s="480">
        <v>100</v>
      </c>
      <c r="O79" s="480">
        <v>0</v>
      </c>
      <c r="P79" s="479">
        <v>100</v>
      </c>
    </row>
    <row r="80" spans="1:16" s="474" customFormat="1" ht="15.75" customHeight="1">
      <c r="A80" s="484" t="s">
        <v>632</v>
      </c>
      <c r="B80" s="481">
        <v>0</v>
      </c>
      <c r="C80" s="481">
        <v>0</v>
      </c>
      <c r="D80" s="481">
        <v>0</v>
      </c>
      <c r="E80" s="481">
        <v>0</v>
      </c>
      <c r="F80" s="481">
        <v>0</v>
      </c>
      <c r="G80" s="481">
        <v>0</v>
      </c>
      <c r="H80" s="481">
        <v>109</v>
      </c>
      <c r="I80" s="481">
        <v>0</v>
      </c>
      <c r="J80" s="481">
        <v>109</v>
      </c>
      <c r="K80" s="480">
        <v>0</v>
      </c>
      <c r="L80" s="480">
        <v>0</v>
      </c>
      <c r="M80" s="480">
        <v>0</v>
      </c>
      <c r="N80" s="480">
        <v>0</v>
      </c>
      <c r="O80" s="480">
        <v>0</v>
      </c>
      <c r="P80" s="479">
        <v>0</v>
      </c>
    </row>
    <row r="81" spans="1:16" s="474" customFormat="1" ht="15.75" customHeight="1">
      <c r="A81" s="484" t="s">
        <v>631</v>
      </c>
      <c r="B81" s="481">
        <v>0</v>
      </c>
      <c r="C81" s="481">
        <v>0</v>
      </c>
      <c r="D81" s="481">
        <v>0</v>
      </c>
      <c r="E81" s="481">
        <v>4513</v>
      </c>
      <c r="F81" s="481">
        <v>0</v>
      </c>
      <c r="G81" s="481">
        <v>4513</v>
      </c>
      <c r="H81" s="481">
        <v>4513</v>
      </c>
      <c r="I81" s="481">
        <v>0</v>
      </c>
      <c r="J81" s="481">
        <v>4513</v>
      </c>
      <c r="K81" s="480">
        <v>0</v>
      </c>
      <c r="L81" s="480">
        <v>0</v>
      </c>
      <c r="M81" s="480">
        <v>0</v>
      </c>
      <c r="N81" s="480">
        <v>100</v>
      </c>
      <c r="O81" s="480">
        <v>0</v>
      </c>
      <c r="P81" s="479">
        <v>100</v>
      </c>
    </row>
    <row r="82" spans="1:16" s="474" customFormat="1" ht="15.75" customHeight="1">
      <c r="A82" s="484" t="s">
        <v>629</v>
      </c>
      <c r="B82" s="481">
        <v>0</v>
      </c>
      <c r="C82" s="481">
        <v>0</v>
      </c>
      <c r="D82" s="481">
        <v>0</v>
      </c>
      <c r="E82" s="481">
        <v>1899</v>
      </c>
      <c r="F82" s="481">
        <v>0</v>
      </c>
      <c r="G82" s="481">
        <v>1899</v>
      </c>
      <c r="H82" s="481">
        <v>1899</v>
      </c>
      <c r="I82" s="481">
        <v>0</v>
      </c>
      <c r="J82" s="481">
        <v>1899</v>
      </c>
      <c r="K82" s="480">
        <v>0</v>
      </c>
      <c r="L82" s="480">
        <v>0</v>
      </c>
      <c r="M82" s="480">
        <v>0</v>
      </c>
      <c r="N82" s="480">
        <v>100</v>
      </c>
      <c r="O82" s="480">
        <v>0</v>
      </c>
      <c r="P82" s="479">
        <v>100</v>
      </c>
    </row>
    <row r="83" spans="1:16" s="474" customFormat="1" ht="15.75" customHeight="1">
      <c r="A83" s="483" t="s">
        <v>627</v>
      </c>
      <c r="B83" s="481">
        <v>0</v>
      </c>
      <c r="C83" s="481">
        <v>0</v>
      </c>
      <c r="D83" s="481">
        <v>0</v>
      </c>
      <c r="E83" s="481">
        <v>2587</v>
      </c>
      <c r="F83" s="481">
        <v>0</v>
      </c>
      <c r="G83" s="481">
        <v>2587</v>
      </c>
      <c r="H83" s="481">
        <v>2587</v>
      </c>
      <c r="I83" s="481">
        <v>0</v>
      </c>
      <c r="J83" s="481">
        <v>2587</v>
      </c>
      <c r="K83" s="480">
        <v>0</v>
      </c>
      <c r="L83" s="480">
        <v>0</v>
      </c>
      <c r="M83" s="480">
        <v>0</v>
      </c>
      <c r="N83" s="480">
        <v>100</v>
      </c>
      <c r="O83" s="480">
        <v>0</v>
      </c>
      <c r="P83" s="479">
        <v>100</v>
      </c>
    </row>
    <row r="84" spans="1:16" s="474" customFormat="1" ht="17.25" customHeight="1">
      <c r="A84" s="482" t="s">
        <v>626</v>
      </c>
      <c r="B84" s="481">
        <v>0</v>
      </c>
      <c r="C84" s="481">
        <v>0</v>
      </c>
      <c r="D84" s="481">
        <v>0</v>
      </c>
      <c r="E84" s="481">
        <v>58249</v>
      </c>
      <c r="F84" s="481">
        <v>0</v>
      </c>
      <c r="G84" s="481">
        <v>58249</v>
      </c>
      <c r="H84" s="481">
        <v>58353</v>
      </c>
      <c r="I84" s="481">
        <v>0</v>
      </c>
      <c r="J84" s="481">
        <v>58353</v>
      </c>
      <c r="K84" s="480">
        <v>0</v>
      </c>
      <c r="L84" s="480">
        <v>0</v>
      </c>
      <c r="M84" s="480">
        <v>0</v>
      </c>
      <c r="N84" s="480">
        <v>100.2</v>
      </c>
      <c r="O84" s="480">
        <v>0</v>
      </c>
      <c r="P84" s="479">
        <v>100.2</v>
      </c>
    </row>
    <row r="85" spans="1:16" s="474" customFormat="1" ht="16.5" customHeight="1" thickBot="1">
      <c r="A85" s="478" t="s">
        <v>625</v>
      </c>
      <c r="B85" s="477">
        <v>634330</v>
      </c>
      <c r="C85" s="477">
        <v>1500</v>
      </c>
      <c r="D85" s="477">
        <v>635830</v>
      </c>
      <c r="E85" s="477">
        <v>1539767</v>
      </c>
      <c r="F85" s="477">
        <v>0</v>
      </c>
      <c r="G85" s="477">
        <v>1539767</v>
      </c>
      <c r="H85" s="477">
        <v>1539871</v>
      </c>
      <c r="I85" s="477">
        <v>0</v>
      </c>
      <c r="J85" s="477">
        <v>1539871</v>
      </c>
      <c r="K85" s="476">
        <v>242.8</v>
      </c>
      <c r="L85" s="476">
        <v>0</v>
      </c>
      <c r="M85" s="476">
        <v>242.2</v>
      </c>
      <c r="N85" s="476">
        <v>100</v>
      </c>
      <c r="O85" s="476">
        <v>0</v>
      </c>
      <c r="P85" s="475">
        <v>100</v>
      </c>
    </row>
  </sheetData>
  <sheetProtection/>
  <mergeCells count="56">
    <mergeCell ref="K51:K53"/>
    <mergeCell ref="L51:L53"/>
    <mergeCell ref="M51:M53"/>
    <mergeCell ref="N51:N53"/>
    <mergeCell ref="O51:O53"/>
    <mergeCell ref="P51:P53"/>
    <mergeCell ref="E51:E53"/>
    <mergeCell ref="F51:F53"/>
    <mergeCell ref="G51:G53"/>
    <mergeCell ref="H51:H53"/>
    <mergeCell ref="I51:I53"/>
    <mergeCell ref="J51:J53"/>
    <mergeCell ref="A48:P48"/>
    <mergeCell ref="A49:A53"/>
    <mergeCell ref="B49:D50"/>
    <mergeCell ref="E49:G50"/>
    <mergeCell ref="H49:J50"/>
    <mergeCell ref="K49:M50"/>
    <mergeCell ref="N49:P50"/>
    <mergeCell ref="B51:B53"/>
    <mergeCell ref="C51:C53"/>
    <mergeCell ref="D51:D53"/>
    <mergeCell ref="A12:P12"/>
    <mergeCell ref="A26:P26"/>
    <mergeCell ref="A39:P39"/>
    <mergeCell ref="A68:P68"/>
    <mergeCell ref="O1:P1"/>
    <mergeCell ref="O43:P43"/>
    <mergeCell ref="O44:P44"/>
    <mergeCell ref="A45:P45"/>
    <mergeCell ref="A46:P46"/>
    <mergeCell ref="O2:P2"/>
    <mergeCell ref="A3:P3"/>
    <mergeCell ref="A6:P6"/>
    <mergeCell ref="A7:A11"/>
    <mergeCell ref="A4:P4"/>
    <mergeCell ref="N7:P8"/>
    <mergeCell ref="K7:M8"/>
    <mergeCell ref="C9:C11"/>
    <mergeCell ref="D9:D11"/>
    <mergeCell ref="E9:E11"/>
    <mergeCell ref="F9:F11"/>
    <mergeCell ref="B7:D8"/>
    <mergeCell ref="E7:G8"/>
    <mergeCell ref="H7:J8"/>
    <mergeCell ref="B9:B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3" r:id="rId1"/>
  <rowBreaks count="1" manualBreakCount="1">
    <brk id="42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6">
      <selection activeCell="C40" sqref="C40"/>
    </sheetView>
  </sheetViews>
  <sheetFormatPr defaultColWidth="9.140625" defaultRowHeight="12.75"/>
  <cols>
    <col min="1" max="1" width="43.421875" style="406" customWidth="1"/>
    <col min="2" max="10" width="11.57421875" style="405" customWidth="1"/>
    <col min="11" max="11" width="9.421875" style="405" customWidth="1"/>
    <col min="12" max="12" width="11.140625" style="405" customWidth="1"/>
    <col min="13" max="13" width="8.8515625" style="405" customWidth="1"/>
    <col min="14" max="14" width="9.421875" style="405" customWidth="1"/>
    <col min="15" max="15" width="11.140625" style="405" customWidth="1"/>
    <col min="16" max="16" width="9.421875" style="405" customWidth="1"/>
    <col min="17" max="16384" width="9.140625" style="405" customWidth="1"/>
  </cols>
  <sheetData>
    <row r="1" spans="15:16" ht="15">
      <c r="O1" s="612" t="s">
        <v>717</v>
      </c>
      <c r="P1" s="612"/>
    </row>
    <row r="2" spans="1:16" ht="15">
      <c r="A2" s="467"/>
      <c r="O2" s="612" t="s">
        <v>76</v>
      </c>
      <c r="P2" s="612"/>
    </row>
    <row r="3" spans="1:16" ht="16.5" customHeight="1">
      <c r="A3" s="635" t="s">
        <v>698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</row>
    <row r="4" spans="1:16" ht="16.5" customHeight="1">
      <c r="A4" s="635" t="s">
        <v>716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</row>
    <row r="5" spans="1:16" ht="16.5" customHeight="1" thickBot="1">
      <c r="A5" s="635" t="s">
        <v>667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</row>
    <row r="6" spans="1:16" ht="12.75" customHeight="1">
      <c r="A6" s="668" t="s">
        <v>654</v>
      </c>
      <c r="B6" s="650" t="s">
        <v>702</v>
      </c>
      <c r="C6" s="651"/>
      <c r="D6" s="651"/>
      <c r="E6" s="658" t="s">
        <v>695</v>
      </c>
      <c r="F6" s="654"/>
      <c r="G6" s="655"/>
      <c r="H6" s="658" t="s">
        <v>694</v>
      </c>
      <c r="I6" s="654"/>
      <c r="J6" s="655"/>
      <c r="K6" s="658" t="s">
        <v>693</v>
      </c>
      <c r="L6" s="671"/>
      <c r="M6" s="676"/>
      <c r="N6" s="658" t="s">
        <v>692</v>
      </c>
      <c r="O6" s="671"/>
      <c r="P6" s="672"/>
    </row>
    <row r="7" spans="1:16" ht="15" customHeight="1">
      <c r="A7" s="669"/>
      <c r="B7" s="652"/>
      <c r="C7" s="652"/>
      <c r="D7" s="652"/>
      <c r="E7" s="659"/>
      <c r="F7" s="656"/>
      <c r="G7" s="657"/>
      <c r="H7" s="659"/>
      <c r="I7" s="656"/>
      <c r="J7" s="657"/>
      <c r="K7" s="673"/>
      <c r="L7" s="674"/>
      <c r="M7" s="677"/>
      <c r="N7" s="673"/>
      <c r="O7" s="674"/>
      <c r="P7" s="675"/>
    </row>
    <row r="8" spans="1:16" ht="12.75" customHeight="1">
      <c r="A8" s="669"/>
      <c r="B8" s="660" t="s">
        <v>97</v>
      </c>
      <c r="C8" s="660" t="s">
        <v>101</v>
      </c>
      <c r="D8" s="660" t="s">
        <v>442</v>
      </c>
      <c r="E8" s="638" t="s">
        <v>97</v>
      </c>
      <c r="F8" s="641" t="s">
        <v>101</v>
      </c>
      <c r="G8" s="644" t="s">
        <v>442</v>
      </c>
      <c r="H8" s="638" t="s">
        <v>97</v>
      </c>
      <c r="I8" s="641" t="s">
        <v>101</v>
      </c>
      <c r="J8" s="644" t="s">
        <v>442</v>
      </c>
      <c r="K8" s="638" t="s">
        <v>97</v>
      </c>
      <c r="L8" s="641" t="s">
        <v>101</v>
      </c>
      <c r="M8" s="644" t="s">
        <v>442</v>
      </c>
      <c r="N8" s="638" t="s">
        <v>97</v>
      </c>
      <c r="O8" s="641" t="s">
        <v>101</v>
      </c>
      <c r="P8" s="647" t="s">
        <v>442</v>
      </c>
    </row>
    <row r="9" spans="1:16" ht="12.75" customHeight="1">
      <c r="A9" s="669"/>
      <c r="B9" s="652"/>
      <c r="C9" s="652"/>
      <c r="D9" s="652"/>
      <c r="E9" s="664"/>
      <c r="F9" s="666"/>
      <c r="G9" s="662"/>
      <c r="H9" s="664"/>
      <c r="I9" s="666"/>
      <c r="J9" s="662"/>
      <c r="K9" s="639"/>
      <c r="L9" s="642"/>
      <c r="M9" s="645"/>
      <c r="N9" s="639"/>
      <c r="O9" s="642"/>
      <c r="P9" s="648"/>
    </row>
    <row r="10" spans="1:16" ht="12.75" customHeight="1" thickBot="1">
      <c r="A10" s="670"/>
      <c r="B10" s="661"/>
      <c r="C10" s="661"/>
      <c r="D10" s="661"/>
      <c r="E10" s="665"/>
      <c r="F10" s="667"/>
      <c r="G10" s="663"/>
      <c r="H10" s="665"/>
      <c r="I10" s="667"/>
      <c r="J10" s="663"/>
      <c r="K10" s="640"/>
      <c r="L10" s="643"/>
      <c r="M10" s="646"/>
      <c r="N10" s="640"/>
      <c r="O10" s="643"/>
      <c r="P10" s="649"/>
    </row>
    <row r="11" spans="1:16" ht="15.75" customHeight="1">
      <c r="A11" s="692" t="s">
        <v>727</v>
      </c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4"/>
    </row>
    <row r="12" spans="1:16" ht="17.25" customHeight="1">
      <c r="A12" s="482" t="s">
        <v>724</v>
      </c>
      <c r="B12" s="481">
        <v>0</v>
      </c>
      <c r="C12" s="481">
        <v>0</v>
      </c>
      <c r="D12" s="481">
        <v>0</v>
      </c>
      <c r="E12" s="481">
        <v>9440309</v>
      </c>
      <c r="F12" s="481">
        <v>751</v>
      </c>
      <c r="G12" s="481">
        <v>9441060</v>
      </c>
      <c r="H12" s="481">
        <v>114427</v>
      </c>
      <c r="I12" s="481">
        <v>0</v>
      </c>
      <c r="J12" s="481">
        <v>114427</v>
      </c>
      <c r="K12" s="480">
        <v>0</v>
      </c>
      <c r="L12" s="480">
        <v>0</v>
      </c>
      <c r="M12" s="480">
        <v>0</v>
      </c>
      <c r="N12" s="480">
        <v>1.2</v>
      </c>
      <c r="O12" s="480">
        <v>0</v>
      </c>
      <c r="P12" s="479">
        <v>1.2</v>
      </c>
    </row>
    <row r="13" spans="1:16" ht="18" customHeight="1" thickBot="1">
      <c r="A13" s="506" t="s">
        <v>726</v>
      </c>
      <c r="B13" s="477">
        <v>0</v>
      </c>
      <c r="C13" s="477">
        <v>0</v>
      </c>
      <c r="D13" s="477">
        <v>0</v>
      </c>
      <c r="E13" s="477">
        <v>9440309</v>
      </c>
      <c r="F13" s="477">
        <v>751</v>
      </c>
      <c r="G13" s="477">
        <v>9441060</v>
      </c>
      <c r="H13" s="477">
        <v>114427</v>
      </c>
      <c r="I13" s="477">
        <v>0</v>
      </c>
      <c r="J13" s="477">
        <v>114427</v>
      </c>
      <c r="K13" s="476">
        <v>0</v>
      </c>
      <c r="L13" s="476">
        <v>0</v>
      </c>
      <c r="M13" s="476">
        <v>0</v>
      </c>
      <c r="N13" s="476">
        <v>1.2</v>
      </c>
      <c r="O13" s="476">
        <v>0</v>
      </c>
      <c r="P13" s="475">
        <v>1.2</v>
      </c>
    </row>
    <row r="14" spans="1:16" s="505" customFormat="1" ht="17.25" customHeight="1">
      <c r="A14" s="695" t="s">
        <v>725</v>
      </c>
      <c r="B14" s="696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7"/>
    </row>
    <row r="15" spans="1:16" ht="18" customHeight="1">
      <c r="A15" s="482" t="s">
        <v>724</v>
      </c>
      <c r="B15" s="481">
        <v>0</v>
      </c>
      <c r="C15" s="481">
        <v>0</v>
      </c>
      <c r="D15" s="481">
        <v>0</v>
      </c>
      <c r="E15" s="481">
        <v>4507287</v>
      </c>
      <c r="F15" s="481">
        <v>250</v>
      </c>
      <c r="G15" s="481">
        <v>4507538</v>
      </c>
      <c r="H15" s="481">
        <v>35275</v>
      </c>
      <c r="I15" s="481">
        <v>0</v>
      </c>
      <c r="J15" s="481">
        <v>35275</v>
      </c>
      <c r="K15" s="480">
        <v>0</v>
      </c>
      <c r="L15" s="480">
        <v>0</v>
      </c>
      <c r="M15" s="480">
        <v>0</v>
      </c>
      <c r="N15" s="480">
        <v>0.8</v>
      </c>
      <c r="O15" s="480">
        <v>0</v>
      </c>
      <c r="P15" s="479">
        <v>0.8</v>
      </c>
    </row>
    <row r="16" spans="1:16" ht="18" customHeight="1" thickBot="1">
      <c r="A16" s="478" t="s">
        <v>625</v>
      </c>
      <c r="B16" s="477">
        <v>0</v>
      </c>
      <c r="C16" s="477">
        <v>0</v>
      </c>
      <c r="D16" s="477">
        <v>0</v>
      </c>
      <c r="E16" s="477">
        <v>4507287</v>
      </c>
      <c r="F16" s="477">
        <v>250</v>
      </c>
      <c r="G16" s="477">
        <v>4507538</v>
      </c>
      <c r="H16" s="477">
        <v>35275</v>
      </c>
      <c r="I16" s="477">
        <v>0</v>
      </c>
      <c r="J16" s="477">
        <v>35275</v>
      </c>
      <c r="K16" s="476">
        <v>0</v>
      </c>
      <c r="L16" s="476">
        <v>0</v>
      </c>
      <c r="M16" s="476">
        <v>0</v>
      </c>
      <c r="N16" s="476">
        <v>0.8</v>
      </c>
      <c r="O16" s="476">
        <v>0</v>
      </c>
      <c r="P16" s="475">
        <v>0.8</v>
      </c>
    </row>
    <row r="17" spans="1:16" ht="18" customHeight="1">
      <c r="A17" s="687" t="s">
        <v>723</v>
      </c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9"/>
    </row>
    <row r="18" spans="1:16" ht="18" customHeight="1">
      <c r="A18" s="482" t="s">
        <v>646</v>
      </c>
      <c r="B18" s="481">
        <v>0</v>
      </c>
      <c r="C18" s="481">
        <v>0</v>
      </c>
      <c r="D18" s="481">
        <v>0</v>
      </c>
      <c r="E18" s="481">
        <v>8927126</v>
      </c>
      <c r="F18" s="481">
        <v>42358941</v>
      </c>
      <c r="G18" s="481">
        <v>51286067</v>
      </c>
      <c r="H18" s="481">
        <v>8927126</v>
      </c>
      <c r="I18" s="481">
        <v>42358941</v>
      </c>
      <c r="J18" s="481">
        <v>51286067</v>
      </c>
      <c r="K18" s="480">
        <v>0</v>
      </c>
      <c r="L18" s="480">
        <v>0</v>
      </c>
      <c r="M18" s="480">
        <v>0</v>
      </c>
      <c r="N18" s="480">
        <v>100</v>
      </c>
      <c r="O18" s="480">
        <v>100</v>
      </c>
      <c r="P18" s="479">
        <v>100</v>
      </c>
    </row>
    <row r="19" spans="1:16" ht="30" customHeight="1">
      <c r="A19" s="484" t="s">
        <v>722</v>
      </c>
      <c r="B19" s="481">
        <v>0</v>
      </c>
      <c r="C19" s="481">
        <v>0</v>
      </c>
      <c r="D19" s="481">
        <v>0</v>
      </c>
      <c r="E19" s="481">
        <v>1270184</v>
      </c>
      <c r="F19" s="481">
        <v>41909</v>
      </c>
      <c r="G19" s="481">
        <v>1312093</v>
      </c>
      <c r="H19" s="481">
        <v>1270184</v>
      </c>
      <c r="I19" s="481">
        <v>41909</v>
      </c>
      <c r="J19" s="481">
        <v>1312093</v>
      </c>
      <c r="K19" s="480">
        <v>0</v>
      </c>
      <c r="L19" s="480">
        <v>0</v>
      </c>
      <c r="M19" s="480">
        <v>0</v>
      </c>
      <c r="N19" s="480">
        <v>100</v>
      </c>
      <c r="O19" s="480">
        <v>100</v>
      </c>
      <c r="P19" s="479">
        <v>100</v>
      </c>
    </row>
    <row r="20" spans="1:16" ht="17.25" customHeight="1">
      <c r="A20" s="484" t="s">
        <v>643</v>
      </c>
      <c r="B20" s="481">
        <v>0</v>
      </c>
      <c r="C20" s="481">
        <v>0</v>
      </c>
      <c r="D20" s="481">
        <v>0</v>
      </c>
      <c r="E20" s="481">
        <v>40334</v>
      </c>
      <c r="F20" s="481">
        <v>576701</v>
      </c>
      <c r="G20" s="481">
        <v>617035</v>
      </c>
      <c r="H20" s="481">
        <v>47394</v>
      </c>
      <c r="I20" s="481">
        <v>579677</v>
      </c>
      <c r="J20" s="481">
        <v>627071</v>
      </c>
      <c r="K20" s="480">
        <v>0</v>
      </c>
      <c r="L20" s="480">
        <v>0</v>
      </c>
      <c r="M20" s="480">
        <v>0</v>
      </c>
      <c r="N20" s="480">
        <v>117.5</v>
      </c>
      <c r="O20" s="480">
        <v>100.5</v>
      </c>
      <c r="P20" s="479">
        <v>101.6</v>
      </c>
    </row>
    <row r="21" spans="1:16" ht="30">
      <c r="A21" s="482" t="s">
        <v>635</v>
      </c>
      <c r="B21" s="481">
        <v>0</v>
      </c>
      <c r="C21" s="481">
        <v>0</v>
      </c>
      <c r="D21" s="481">
        <v>0</v>
      </c>
      <c r="E21" s="481">
        <v>1310518</v>
      </c>
      <c r="F21" s="481">
        <v>618610</v>
      </c>
      <c r="G21" s="481">
        <v>1929129</v>
      </c>
      <c r="H21" s="481">
        <v>1317578</v>
      </c>
      <c r="I21" s="481">
        <v>621586</v>
      </c>
      <c r="J21" s="481">
        <v>1939164</v>
      </c>
      <c r="K21" s="480">
        <v>0</v>
      </c>
      <c r="L21" s="480">
        <v>0</v>
      </c>
      <c r="M21" s="480">
        <v>0</v>
      </c>
      <c r="N21" s="480">
        <v>100.5</v>
      </c>
      <c r="O21" s="480">
        <v>100.5</v>
      </c>
      <c r="P21" s="479">
        <v>100.5</v>
      </c>
    </row>
    <row r="22" spans="1:16" ht="18" customHeight="1" thickBot="1">
      <c r="A22" s="478" t="s">
        <v>625</v>
      </c>
      <c r="B22" s="477">
        <v>0</v>
      </c>
      <c r="C22" s="477">
        <v>0</v>
      </c>
      <c r="D22" s="477">
        <v>0</v>
      </c>
      <c r="E22" s="477">
        <v>10237645</v>
      </c>
      <c r="F22" s="477">
        <v>42977551</v>
      </c>
      <c r="G22" s="477">
        <v>53215196</v>
      </c>
      <c r="H22" s="477">
        <v>10244704</v>
      </c>
      <c r="I22" s="477">
        <v>42980527</v>
      </c>
      <c r="J22" s="477">
        <v>53225231</v>
      </c>
      <c r="K22" s="476">
        <v>0</v>
      </c>
      <c r="L22" s="476">
        <v>0</v>
      </c>
      <c r="M22" s="476">
        <v>0</v>
      </c>
      <c r="N22" s="476">
        <v>100.1</v>
      </c>
      <c r="O22" s="476">
        <v>100</v>
      </c>
      <c r="P22" s="475">
        <v>100</v>
      </c>
    </row>
    <row r="23" spans="1:16" ht="17.25" customHeight="1">
      <c r="A23" s="687" t="s">
        <v>721</v>
      </c>
      <c r="B23" s="688"/>
      <c r="C23" s="688"/>
      <c r="D23" s="688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9"/>
    </row>
    <row r="24" spans="1:16" ht="18" customHeight="1">
      <c r="A24" s="482" t="s">
        <v>646</v>
      </c>
      <c r="B24" s="481">
        <v>0</v>
      </c>
      <c r="C24" s="481">
        <v>0</v>
      </c>
      <c r="D24" s="481">
        <v>0</v>
      </c>
      <c r="E24" s="481">
        <v>1316179</v>
      </c>
      <c r="F24" s="481">
        <v>6019344</v>
      </c>
      <c r="G24" s="481">
        <v>7335523</v>
      </c>
      <c r="H24" s="481">
        <v>1316179</v>
      </c>
      <c r="I24" s="481">
        <v>6019344</v>
      </c>
      <c r="J24" s="481">
        <v>7335523</v>
      </c>
      <c r="K24" s="480">
        <v>0</v>
      </c>
      <c r="L24" s="480">
        <v>0</v>
      </c>
      <c r="M24" s="480">
        <v>0</v>
      </c>
      <c r="N24" s="480">
        <v>100</v>
      </c>
      <c r="O24" s="480">
        <v>100</v>
      </c>
      <c r="P24" s="479">
        <v>100</v>
      </c>
    </row>
    <row r="25" spans="1:16" ht="27" customHeight="1">
      <c r="A25" s="484" t="s">
        <v>644</v>
      </c>
      <c r="B25" s="481">
        <v>0</v>
      </c>
      <c r="C25" s="481">
        <v>0</v>
      </c>
      <c r="D25" s="481">
        <v>0</v>
      </c>
      <c r="E25" s="481">
        <v>224151</v>
      </c>
      <c r="F25" s="481">
        <v>7396</v>
      </c>
      <c r="G25" s="481">
        <v>231547</v>
      </c>
      <c r="H25" s="481">
        <v>224151</v>
      </c>
      <c r="I25" s="481">
        <v>7396</v>
      </c>
      <c r="J25" s="481">
        <v>231547</v>
      </c>
      <c r="K25" s="480">
        <v>0</v>
      </c>
      <c r="L25" s="480">
        <v>0</v>
      </c>
      <c r="M25" s="480">
        <v>0</v>
      </c>
      <c r="N25" s="480">
        <v>100</v>
      </c>
      <c r="O25" s="480">
        <v>100</v>
      </c>
      <c r="P25" s="479">
        <v>100</v>
      </c>
    </row>
    <row r="26" spans="1:16" ht="18" customHeight="1">
      <c r="A26" s="484" t="s">
        <v>643</v>
      </c>
      <c r="B26" s="481">
        <v>0</v>
      </c>
      <c r="C26" s="481">
        <v>0</v>
      </c>
      <c r="D26" s="481">
        <v>0</v>
      </c>
      <c r="E26" s="481">
        <v>7118</v>
      </c>
      <c r="F26" s="481">
        <v>101771</v>
      </c>
      <c r="G26" s="481">
        <v>108889</v>
      </c>
      <c r="H26" s="481">
        <v>8364</v>
      </c>
      <c r="I26" s="481">
        <v>102296</v>
      </c>
      <c r="J26" s="481">
        <v>110660</v>
      </c>
      <c r="K26" s="480">
        <v>0</v>
      </c>
      <c r="L26" s="480">
        <v>0</v>
      </c>
      <c r="M26" s="480">
        <v>0</v>
      </c>
      <c r="N26" s="480">
        <v>117.5</v>
      </c>
      <c r="O26" s="480">
        <v>100.5</v>
      </c>
      <c r="P26" s="479">
        <v>101.6</v>
      </c>
    </row>
    <row r="27" spans="1:16" ht="18" customHeight="1">
      <c r="A27" s="482" t="s">
        <v>720</v>
      </c>
      <c r="B27" s="481">
        <v>0</v>
      </c>
      <c r="C27" s="481">
        <v>0</v>
      </c>
      <c r="D27" s="481">
        <v>0</v>
      </c>
      <c r="E27" s="481">
        <v>231269</v>
      </c>
      <c r="F27" s="481">
        <v>109167</v>
      </c>
      <c r="G27" s="481">
        <v>340435</v>
      </c>
      <c r="H27" s="481">
        <v>232515</v>
      </c>
      <c r="I27" s="481">
        <v>109692</v>
      </c>
      <c r="J27" s="481">
        <v>342206</v>
      </c>
      <c r="K27" s="480">
        <v>0</v>
      </c>
      <c r="L27" s="480">
        <v>0</v>
      </c>
      <c r="M27" s="480">
        <v>0</v>
      </c>
      <c r="N27" s="480">
        <v>100.5</v>
      </c>
      <c r="O27" s="480">
        <v>100.5</v>
      </c>
      <c r="P27" s="479">
        <v>100.5</v>
      </c>
    </row>
    <row r="28" spans="1:16" ht="18" customHeight="1">
      <c r="A28" s="484" t="s">
        <v>634</v>
      </c>
      <c r="B28" s="481">
        <v>0</v>
      </c>
      <c r="C28" s="481">
        <v>0</v>
      </c>
      <c r="D28" s="481">
        <v>0</v>
      </c>
      <c r="E28" s="481">
        <v>986</v>
      </c>
      <c r="F28" s="481">
        <v>25548</v>
      </c>
      <c r="G28" s="481">
        <v>26533</v>
      </c>
      <c r="H28" s="481">
        <v>986</v>
      </c>
      <c r="I28" s="481">
        <v>25548</v>
      </c>
      <c r="J28" s="481">
        <v>26533</v>
      </c>
      <c r="K28" s="480">
        <v>0</v>
      </c>
      <c r="L28" s="480">
        <v>0</v>
      </c>
      <c r="M28" s="480">
        <v>0</v>
      </c>
      <c r="N28" s="480">
        <v>100</v>
      </c>
      <c r="O28" s="480">
        <v>100</v>
      </c>
      <c r="P28" s="479">
        <v>100</v>
      </c>
    </row>
    <row r="29" spans="1:16" ht="18" customHeight="1">
      <c r="A29" s="484" t="s">
        <v>632</v>
      </c>
      <c r="B29" s="481">
        <v>0</v>
      </c>
      <c r="C29" s="481">
        <v>0</v>
      </c>
      <c r="D29" s="481">
        <v>0</v>
      </c>
      <c r="E29" s="481">
        <v>2268</v>
      </c>
      <c r="F29" s="481">
        <v>127795</v>
      </c>
      <c r="G29" s="481">
        <v>130063</v>
      </c>
      <c r="H29" s="481">
        <v>2268</v>
      </c>
      <c r="I29" s="481">
        <v>127795</v>
      </c>
      <c r="J29" s="481">
        <v>130063</v>
      </c>
      <c r="K29" s="480">
        <v>0</v>
      </c>
      <c r="L29" s="480">
        <v>0</v>
      </c>
      <c r="M29" s="480">
        <v>0</v>
      </c>
      <c r="N29" s="480">
        <v>100</v>
      </c>
      <c r="O29" s="480">
        <v>100</v>
      </c>
      <c r="P29" s="479">
        <v>100</v>
      </c>
    </row>
    <row r="30" spans="1:16" ht="18" customHeight="1">
      <c r="A30" s="484" t="s">
        <v>631</v>
      </c>
      <c r="B30" s="481">
        <v>0</v>
      </c>
      <c r="C30" s="481">
        <v>0</v>
      </c>
      <c r="D30" s="481">
        <v>0</v>
      </c>
      <c r="E30" s="481">
        <v>398</v>
      </c>
      <c r="F30" s="481">
        <v>116730</v>
      </c>
      <c r="G30" s="481">
        <v>117128</v>
      </c>
      <c r="H30" s="481">
        <v>398</v>
      </c>
      <c r="I30" s="481">
        <v>116730</v>
      </c>
      <c r="J30" s="481">
        <v>117128</v>
      </c>
      <c r="K30" s="480">
        <v>0</v>
      </c>
      <c r="L30" s="480">
        <v>0</v>
      </c>
      <c r="M30" s="480">
        <v>0</v>
      </c>
      <c r="N30" s="480">
        <v>100</v>
      </c>
      <c r="O30" s="480">
        <v>100</v>
      </c>
      <c r="P30" s="479">
        <v>100</v>
      </c>
    </row>
    <row r="31" spans="1:16" ht="18" customHeight="1">
      <c r="A31" s="484" t="s">
        <v>630</v>
      </c>
      <c r="B31" s="481">
        <v>0</v>
      </c>
      <c r="C31" s="481">
        <v>0</v>
      </c>
      <c r="D31" s="481">
        <v>0</v>
      </c>
      <c r="E31" s="481">
        <v>1311</v>
      </c>
      <c r="F31" s="481">
        <v>38237</v>
      </c>
      <c r="G31" s="481">
        <v>39548</v>
      </c>
      <c r="H31" s="481">
        <v>1311</v>
      </c>
      <c r="I31" s="481">
        <v>38237</v>
      </c>
      <c r="J31" s="481">
        <v>39548</v>
      </c>
      <c r="K31" s="480">
        <v>0</v>
      </c>
      <c r="L31" s="480">
        <v>0</v>
      </c>
      <c r="M31" s="480">
        <v>0</v>
      </c>
      <c r="N31" s="480">
        <v>100</v>
      </c>
      <c r="O31" s="480">
        <v>100</v>
      </c>
      <c r="P31" s="479">
        <v>100</v>
      </c>
    </row>
    <row r="32" spans="1:16" ht="18" customHeight="1">
      <c r="A32" s="484" t="s">
        <v>628</v>
      </c>
      <c r="B32" s="481">
        <v>0</v>
      </c>
      <c r="C32" s="481">
        <v>0</v>
      </c>
      <c r="D32" s="481">
        <v>0</v>
      </c>
      <c r="E32" s="481">
        <v>1638</v>
      </c>
      <c r="F32" s="481">
        <v>5825</v>
      </c>
      <c r="G32" s="481">
        <v>7463</v>
      </c>
      <c r="H32" s="481">
        <v>1638</v>
      </c>
      <c r="I32" s="481">
        <v>5825</v>
      </c>
      <c r="J32" s="481">
        <v>7463</v>
      </c>
      <c r="K32" s="480">
        <v>0</v>
      </c>
      <c r="L32" s="480">
        <v>0</v>
      </c>
      <c r="M32" s="480">
        <v>0</v>
      </c>
      <c r="N32" s="480">
        <v>100</v>
      </c>
      <c r="O32" s="480">
        <v>100</v>
      </c>
      <c r="P32" s="479">
        <v>100</v>
      </c>
    </row>
    <row r="33" spans="1:16" ht="18" customHeight="1">
      <c r="A33" s="484" t="s">
        <v>627</v>
      </c>
      <c r="B33" s="481">
        <v>0</v>
      </c>
      <c r="C33" s="481">
        <v>0</v>
      </c>
      <c r="D33" s="481">
        <v>0</v>
      </c>
      <c r="E33" s="481">
        <v>11697</v>
      </c>
      <c r="F33" s="481">
        <v>253319</v>
      </c>
      <c r="G33" s="481">
        <v>265016</v>
      </c>
      <c r="H33" s="481">
        <v>11697</v>
      </c>
      <c r="I33" s="481">
        <v>253319</v>
      </c>
      <c r="J33" s="481">
        <v>265016</v>
      </c>
      <c r="K33" s="480">
        <v>0</v>
      </c>
      <c r="L33" s="480">
        <v>0</v>
      </c>
      <c r="M33" s="480">
        <v>0</v>
      </c>
      <c r="N33" s="480">
        <v>100</v>
      </c>
      <c r="O33" s="480">
        <v>100</v>
      </c>
      <c r="P33" s="479">
        <v>100</v>
      </c>
    </row>
    <row r="34" spans="1:16" ht="18" customHeight="1">
      <c r="A34" s="482" t="s">
        <v>626</v>
      </c>
      <c r="B34" s="481">
        <v>0</v>
      </c>
      <c r="C34" s="481">
        <v>0</v>
      </c>
      <c r="D34" s="481">
        <v>0</v>
      </c>
      <c r="E34" s="481">
        <v>18298</v>
      </c>
      <c r="F34" s="481">
        <v>567453</v>
      </c>
      <c r="G34" s="481">
        <v>585751</v>
      </c>
      <c r="H34" s="481">
        <v>18298</v>
      </c>
      <c r="I34" s="481">
        <v>567453</v>
      </c>
      <c r="J34" s="481">
        <v>585751</v>
      </c>
      <c r="K34" s="480">
        <v>0</v>
      </c>
      <c r="L34" s="480">
        <v>0</v>
      </c>
      <c r="M34" s="480">
        <v>0</v>
      </c>
      <c r="N34" s="480">
        <v>100</v>
      </c>
      <c r="O34" s="480">
        <v>100</v>
      </c>
      <c r="P34" s="479">
        <v>100</v>
      </c>
    </row>
    <row r="35" spans="1:16" ht="18" customHeight="1" thickBot="1">
      <c r="A35" s="478" t="s">
        <v>625</v>
      </c>
      <c r="B35" s="477">
        <v>0</v>
      </c>
      <c r="C35" s="477">
        <v>0</v>
      </c>
      <c r="D35" s="477">
        <v>0</v>
      </c>
      <c r="E35" s="477">
        <v>1565746</v>
      </c>
      <c r="F35" s="477">
        <v>6695964</v>
      </c>
      <c r="G35" s="477">
        <v>8261709</v>
      </c>
      <c r="H35" s="477">
        <v>1566991</v>
      </c>
      <c r="I35" s="477">
        <v>6696489</v>
      </c>
      <c r="J35" s="477">
        <v>8263480</v>
      </c>
      <c r="K35" s="476">
        <v>0</v>
      </c>
      <c r="L35" s="476">
        <v>0</v>
      </c>
      <c r="M35" s="476">
        <v>0</v>
      </c>
      <c r="N35" s="476">
        <v>100.1</v>
      </c>
      <c r="O35" s="476">
        <v>100</v>
      </c>
      <c r="P35" s="475">
        <v>100</v>
      </c>
    </row>
    <row r="36" spans="1:16" ht="18" customHeight="1">
      <c r="A36" s="687" t="s">
        <v>719</v>
      </c>
      <c r="B36" s="688"/>
      <c r="C36" s="688"/>
      <c r="D36" s="688"/>
      <c r="E36" s="688"/>
      <c r="F36" s="688"/>
      <c r="G36" s="688"/>
      <c r="H36" s="688"/>
      <c r="I36" s="688"/>
      <c r="J36" s="688"/>
      <c r="K36" s="688"/>
      <c r="L36" s="688"/>
      <c r="M36" s="688"/>
      <c r="N36" s="688"/>
      <c r="O36" s="688"/>
      <c r="P36" s="689"/>
    </row>
    <row r="37" spans="1:16" ht="18.75" customHeight="1">
      <c r="A37" s="482" t="s">
        <v>646</v>
      </c>
      <c r="B37" s="481">
        <v>0</v>
      </c>
      <c r="C37" s="481">
        <v>0</v>
      </c>
      <c r="D37" s="481">
        <v>0</v>
      </c>
      <c r="E37" s="481">
        <v>11441339</v>
      </c>
      <c r="F37" s="481">
        <v>0</v>
      </c>
      <c r="G37" s="481">
        <v>11441339</v>
      </c>
      <c r="H37" s="481">
        <v>11441339</v>
      </c>
      <c r="I37" s="481">
        <v>0</v>
      </c>
      <c r="J37" s="481">
        <v>11441339</v>
      </c>
      <c r="K37" s="480">
        <v>0</v>
      </c>
      <c r="L37" s="480">
        <v>0</v>
      </c>
      <c r="M37" s="480">
        <v>0</v>
      </c>
      <c r="N37" s="480">
        <v>100</v>
      </c>
      <c r="O37" s="480">
        <v>0</v>
      </c>
      <c r="P37" s="479">
        <v>100</v>
      </c>
    </row>
    <row r="38" spans="1:16" ht="30" customHeight="1">
      <c r="A38" s="484" t="s">
        <v>644</v>
      </c>
      <c r="B38" s="481">
        <v>0</v>
      </c>
      <c r="C38" s="481">
        <v>0</v>
      </c>
      <c r="D38" s="481">
        <v>0</v>
      </c>
      <c r="E38" s="481">
        <v>1073710</v>
      </c>
      <c r="F38" s="481">
        <v>80531</v>
      </c>
      <c r="G38" s="481">
        <v>1154241</v>
      </c>
      <c r="H38" s="481">
        <v>1073710</v>
      </c>
      <c r="I38" s="481">
        <v>80531</v>
      </c>
      <c r="J38" s="481">
        <v>1154241</v>
      </c>
      <c r="K38" s="480">
        <v>0</v>
      </c>
      <c r="L38" s="480">
        <v>0</v>
      </c>
      <c r="M38" s="480">
        <v>0</v>
      </c>
      <c r="N38" s="480">
        <v>100</v>
      </c>
      <c r="O38" s="480">
        <v>100</v>
      </c>
      <c r="P38" s="499">
        <v>100</v>
      </c>
    </row>
    <row r="39" spans="1:16" ht="18.75" customHeight="1">
      <c r="A39" s="484" t="s">
        <v>642</v>
      </c>
      <c r="B39" s="481">
        <v>0</v>
      </c>
      <c r="C39" s="481">
        <v>0</v>
      </c>
      <c r="D39" s="481">
        <v>0</v>
      </c>
      <c r="E39" s="481">
        <v>6741930</v>
      </c>
      <c r="F39" s="481">
        <v>0</v>
      </c>
      <c r="G39" s="481">
        <v>6741930</v>
      </c>
      <c r="H39" s="481">
        <v>6741882</v>
      </c>
      <c r="I39" s="481">
        <v>0</v>
      </c>
      <c r="J39" s="481">
        <v>6741882</v>
      </c>
      <c r="K39" s="480">
        <v>0</v>
      </c>
      <c r="L39" s="480">
        <v>0</v>
      </c>
      <c r="M39" s="480">
        <v>0</v>
      </c>
      <c r="N39" s="480">
        <v>100</v>
      </c>
      <c r="O39" s="480">
        <v>0</v>
      </c>
      <c r="P39" s="504">
        <v>100</v>
      </c>
    </row>
    <row r="40" spans="1:16" ht="18.75" customHeight="1">
      <c r="A40" s="484" t="s">
        <v>714</v>
      </c>
      <c r="B40" s="481">
        <v>0</v>
      </c>
      <c r="C40" s="481">
        <v>0</v>
      </c>
      <c r="D40" s="481">
        <v>0</v>
      </c>
      <c r="E40" s="481">
        <v>311041</v>
      </c>
      <c r="F40" s="481">
        <v>0</v>
      </c>
      <c r="G40" s="481">
        <v>311041</v>
      </c>
      <c r="H40" s="481">
        <v>310899</v>
      </c>
      <c r="I40" s="481">
        <v>0</v>
      </c>
      <c r="J40" s="481">
        <v>310899</v>
      </c>
      <c r="K40" s="480">
        <v>0</v>
      </c>
      <c r="L40" s="480">
        <v>0</v>
      </c>
      <c r="M40" s="480">
        <v>0</v>
      </c>
      <c r="N40" s="480">
        <v>100</v>
      </c>
      <c r="O40" s="480">
        <v>0</v>
      </c>
      <c r="P40" s="504">
        <v>100</v>
      </c>
    </row>
    <row r="41" spans="1:16" ht="17.25" customHeight="1">
      <c r="A41" s="484" t="s">
        <v>718</v>
      </c>
      <c r="B41" s="481">
        <v>0</v>
      </c>
      <c r="C41" s="481">
        <v>0</v>
      </c>
      <c r="D41" s="481">
        <v>0</v>
      </c>
      <c r="E41" s="481">
        <v>3036359</v>
      </c>
      <c r="F41" s="481">
        <v>0</v>
      </c>
      <c r="G41" s="481">
        <v>3036359</v>
      </c>
      <c r="H41" s="481">
        <v>3036359</v>
      </c>
      <c r="I41" s="481">
        <v>0</v>
      </c>
      <c r="J41" s="481">
        <v>3036359</v>
      </c>
      <c r="K41" s="480">
        <v>0</v>
      </c>
      <c r="L41" s="480">
        <v>0</v>
      </c>
      <c r="M41" s="480">
        <v>0</v>
      </c>
      <c r="N41" s="480">
        <v>100</v>
      </c>
      <c r="O41" s="480">
        <v>0</v>
      </c>
      <c r="P41" s="504">
        <v>100</v>
      </c>
    </row>
    <row r="42" spans="1:16" ht="17.25" customHeight="1">
      <c r="A42" s="484" t="s">
        <v>637</v>
      </c>
      <c r="B42" s="481">
        <v>0</v>
      </c>
      <c r="C42" s="481">
        <v>0</v>
      </c>
      <c r="D42" s="481">
        <v>0</v>
      </c>
      <c r="E42" s="481">
        <v>126560</v>
      </c>
      <c r="F42" s="481">
        <v>0</v>
      </c>
      <c r="G42" s="481">
        <v>126560</v>
      </c>
      <c r="H42" s="481">
        <v>126560</v>
      </c>
      <c r="I42" s="481">
        <v>0</v>
      </c>
      <c r="J42" s="481">
        <v>126560</v>
      </c>
      <c r="K42" s="480">
        <v>0</v>
      </c>
      <c r="L42" s="480">
        <v>0</v>
      </c>
      <c r="M42" s="480">
        <v>0</v>
      </c>
      <c r="N42" s="480">
        <v>100</v>
      </c>
      <c r="O42" s="480">
        <v>0</v>
      </c>
      <c r="P42" s="504">
        <v>100</v>
      </c>
    </row>
    <row r="43" spans="1:16" ht="18" customHeight="1">
      <c r="A43" s="484" t="s">
        <v>636</v>
      </c>
      <c r="B43" s="481">
        <v>0</v>
      </c>
      <c r="C43" s="481">
        <v>0</v>
      </c>
      <c r="D43" s="481">
        <v>0</v>
      </c>
      <c r="E43" s="481">
        <v>2426794</v>
      </c>
      <c r="F43" s="481">
        <v>0</v>
      </c>
      <c r="G43" s="481">
        <v>2426794</v>
      </c>
      <c r="H43" s="481">
        <v>2426794</v>
      </c>
      <c r="I43" s="481">
        <v>0</v>
      </c>
      <c r="J43" s="481">
        <v>2426794</v>
      </c>
      <c r="K43" s="480">
        <v>0</v>
      </c>
      <c r="L43" s="480">
        <v>0</v>
      </c>
      <c r="M43" s="480">
        <v>0</v>
      </c>
      <c r="N43" s="480">
        <v>100</v>
      </c>
      <c r="O43" s="480">
        <v>0</v>
      </c>
      <c r="P43" s="504">
        <v>100</v>
      </c>
    </row>
    <row r="44" spans="1:16" ht="30.75" thickBot="1">
      <c r="A44" s="478" t="s">
        <v>635</v>
      </c>
      <c r="B44" s="477">
        <v>0</v>
      </c>
      <c r="C44" s="477">
        <v>0</v>
      </c>
      <c r="D44" s="477">
        <v>0</v>
      </c>
      <c r="E44" s="477">
        <v>13716393</v>
      </c>
      <c r="F44" s="477">
        <v>80531</v>
      </c>
      <c r="G44" s="477">
        <v>13796924</v>
      </c>
      <c r="H44" s="477">
        <v>13716202</v>
      </c>
      <c r="I44" s="477">
        <v>80531</v>
      </c>
      <c r="J44" s="477">
        <v>13796733</v>
      </c>
      <c r="K44" s="476">
        <v>0</v>
      </c>
      <c r="L44" s="476">
        <v>0</v>
      </c>
      <c r="M44" s="476">
        <v>0</v>
      </c>
      <c r="N44" s="476">
        <v>100</v>
      </c>
      <c r="O44" s="476">
        <v>100</v>
      </c>
      <c r="P44" s="475">
        <v>100</v>
      </c>
    </row>
    <row r="45" spans="15:16" ht="17.25" customHeight="1">
      <c r="O45" s="612" t="s">
        <v>717</v>
      </c>
      <c r="P45" s="612"/>
    </row>
    <row r="46" spans="1:16" ht="17.25" customHeight="1">
      <c r="A46" s="467"/>
      <c r="O46" s="612" t="s">
        <v>608</v>
      </c>
      <c r="P46" s="612"/>
    </row>
    <row r="47" spans="1:16" ht="17.25" customHeight="1">
      <c r="A47" s="635" t="s">
        <v>698</v>
      </c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</row>
    <row r="48" spans="1:16" ht="17.25" customHeight="1">
      <c r="A48" s="635" t="s">
        <v>716</v>
      </c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</row>
    <row r="49" spans="1:16" ht="17.25" customHeight="1">
      <c r="A49" s="635" t="s">
        <v>667</v>
      </c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</row>
    <row r="50" spans="1:16" ht="17.25" customHeight="1" thickBot="1">
      <c r="A50" s="585"/>
      <c r="B50" s="625"/>
      <c r="C50" s="625"/>
      <c r="D50" s="625"/>
      <c r="E50" s="625"/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</row>
    <row r="51" spans="1:16" ht="17.25" customHeight="1">
      <c r="A51" s="668" t="s">
        <v>654</v>
      </c>
      <c r="B51" s="650" t="s">
        <v>702</v>
      </c>
      <c r="C51" s="651"/>
      <c r="D51" s="651"/>
      <c r="E51" s="658" t="s">
        <v>695</v>
      </c>
      <c r="F51" s="654"/>
      <c r="G51" s="655"/>
      <c r="H51" s="658" t="s">
        <v>694</v>
      </c>
      <c r="I51" s="654"/>
      <c r="J51" s="655"/>
      <c r="K51" s="658" t="s">
        <v>693</v>
      </c>
      <c r="L51" s="671"/>
      <c r="M51" s="676"/>
      <c r="N51" s="658" t="s">
        <v>692</v>
      </c>
      <c r="O51" s="671"/>
      <c r="P51" s="672"/>
    </row>
    <row r="52" spans="1:16" ht="17.25" customHeight="1">
      <c r="A52" s="669"/>
      <c r="B52" s="652"/>
      <c r="C52" s="652"/>
      <c r="D52" s="652"/>
      <c r="E52" s="659"/>
      <c r="F52" s="656"/>
      <c r="G52" s="657"/>
      <c r="H52" s="659"/>
      <c r="I52" s="656"/>
      <c r="J52" s="657"/>
      <c r="K52" s="673"/>
      <c r="L52" s="674"/>
      <c r="M52" s="677"/>
      <c r="N52" s="673"/>
      <c r="O52" s="674"/>
      <c r="P52" s="675"/>
    </row>
    <row r="53" spans="1:16" ht="17.25" customHeight="1">
      <c r="A53" s="669"/>
      <c r="B53" s="660" t="s">
        <v>97</v>
      </c>
      <c r="C53" s="660" t="s">
        <v>101</v>
      </c>
      <c r="D53" s="660" t="s">
        <v>442</v>
      </c>
      <c r="E53" s="638" t="s">
        <v>97</v>
      </c>
      <c r="F53" s="641" t="s">
        <v>101</v>
      </c>
      <c r="G53" s="644" t="s">
        <v>442</v>
      </c>
      <c r="H53" s="638" t="s">
        <v>97</v>
      </c>
      <c r="I53" s="641" t="s">
        <v>101</v>
      </c>
      <c r="J53" s="644" t="s">
        <v>442</v>
      </c>
      <c r="K53" s="638" t="s">
        <v>97</v>
      </c>
      <c r="L53" s="641" t="s">
        <v>101</v>
      </c>
      <c r="M53" s="644" t="s">
        <v>442</v>
      </c>
      <c r="N53" s="638" t="s">
        <v>97</v>
      </c>
      <c r="O53" s="641" t="s">
        <v>101</v>
      </c>
      <c r="P53" s="647" t="s">
        <v>442</v>
      </c>
    </row>
    <row r="54" spans="1:16" ht="17.25" customHeight="1">
      <c r="A54" s="669"/>
      <c r="B54" s="652"/>
      <c r="C54" s="652"/>
      <c r="D54" s="652"/>
      <c r="E54" s="664"/>
      <c r="F54" s="666"/>
      <c r="G54" s="662"/>
      <c r="H54" s="664"/>
      <c r="I54" s="666"/>
      <c r="J54" s="662"/>
      <c r="K54" s="639"/>
      <c r="L54" s="642"/>
      <c r="M54" s="645"/>
      <c r="N54" s="639"/>
      <c r="O54" s="642"/>
      <c r="P54" s="648"/>
    </row>
    <row r="55" spans="1:16" ht="17.25" customHeight="1" thickBot="1">
      <c r="A55" s="670"/>
      <c r="B55" s="661"/>
      <c r="C55" s="661"/>
      <c r="D55" s="661"/>
      <c r="E55" s="665"/>
      <c r="F55" s="667"/>
      <c r="G55" s="663"/>
      <c r="H55" s="665"/>
      <c r="I55" s="667"/>
      <c r="J55" s="663"/>
      <c r="K55" s="640"/>
      <c r="L55" s="643"/>
      <c r="M55" s="646"/>
      <c r="N55" s="640"/>
      <c r="O55" s="643"/>
      <c r="P55" s="649"/>
    </row>
    <row r="56" spans="1:16" ht="18" customHeight="1">
      <c r="A56" s="484" t="s">
        <v>634</v>
      </c>
      <c r="B56" s="481">
        <v>0</v>
      </c>
      <c r="C56" s="481">
        <v>0</v>
      </c>
      <c r="D56" s="481">
        <v>0</v>
      </c>
      <c r="E56" s="481">
        <v>382020</v>
      </c>
      <c r="F56" s="481">
        <v>0</v>
      </c>
      <c r="G56" s="481">
        <v>382020</v>
      </c>
      <c r="H56" s="481">
        <v>381939</v>
      </c>
      <c r="I56" s="481">
        <v>0</v>
      </c>
      <c r="J56" s="481">
        <v>381939</v>
      </c>
      <c r="K56" s="480">
        <v>0</v>
      </c>
      <c r="L56" s="480">
        <v>0</v>
      </c>
      <c r="M56" s="480">
        <v>0</v>
      </c>
      <c r="N56" s="480">
        <v>100</v>
      </c>
      <c r="O56" s="480">
        <v>0</v>
      </c>
      <c r="P56" s="499">
        <v>100</v>
      </c>
    </row>
    <row r="57" spans="1:16" ht="18" customHeight="1">
      <c r="A57" s="484" t="s">
        <v>633</v>
      </c>
      <c r="B57" s="481">
        <v>0</v>
      </c>
      <c r="C57" s="481">
        <v>0</v>
      </c>
      <c r="D57" s="481">
        <v>0</v>
      </c>
      <c r="E57" s="481">
        <v>42717</v>
      </c>
      <c r="F57" s="481">
        <v>0</v>
      </c>
      <c r="G57" s="481">
        <v>42717</v>
      </c>
      <c r="H57" s="481">
        <v>42717</v>
      </c>
      <c r="I57" s="481">
        <v>0</v>
      </c>
      <c r="J57" s="481">
        <v>42717</v>
      </c>
      <c r="K57" s="480">
        <v>0</v>
      </c>
      <c r="L57" s="480">
        <v>0</v>
      </c>
      <c r="M57" s="480">
        <v>0</v>
      </c>
      <c r="N57" s="480">
        <v>100</v>
      </c>
      <c r="O57" s="480">
        <v>0</v>
      </c>
      <c r="P57" s="504">
        <v>100</v>
      </c>
    </row>
    <row r="58" spans="1:16" ht="18" customHeight="1">
      <c r="A58" s="484" t="s">
        <v>632</v>
      </c>
      <c r="B58" s="481">
        <v>0</v>
      </c>
      <c r="C58" s="481">
        <v>0</v>
      </c>
      <c r="D58" s="481">
        <v>0</v>
      </c>
      <c r="E58" s="481">
        <v>336150</v>
      </c>
      <c r="F58" s="481">
        <v>0</v>
      </c>
      <c r="G58" s="481">
        <v>336150</v>
      </c>
      <c r="H58" s="481">
        <v>335796</v>
      </c>
      <c r="I58" s="481">
        <v>0</v>
      </c>
      <c r="J58" s="481">
        <v>335796</v>
      </c>
      <c r="K58" s="480">
        <v>0</v>
      </c>
      <c r="L58" s="480">
        <v>0</v>
      </c>
      <c r="M58" s="480">
        <v>0</v>
      </c>
      <c r="N58" s="480">
        <v>99.9</v>
      </c>
      <c r="O58" s="480">
        <v>0</v>
      </c>
      <c r="P58" s="504">
        <v>99.9</v>
      </c>
    </row>
    <row r="59" spans="1:16" ht="18" customHeight="1">
      <c r="A59" s="484" t="s">
        <v>631</v>
      </c>
      <c r="B59" s="481">
        <v>0</v>
      </c>
      <c r="C59" s="481">
        <v>0</v>
      </c>
      <c r="D59" s="481">
        <v>0</v>
      </c>
      <c r="E59" s="481">
        <v>51018</v>
      </c>
      <c r="F59" s="481">
        <v>0</v>
      </c>
      <c r="G59" s="481">
        <v>51018</v>
      </c>
      <c r="H59" s="481">
        <v>51018</v>
      </c>
      <c r="I59" s="481">
        <v>0</v>
      </c>
      <c r="J59" s="481">
        <v>51018</v>
      </c>
      <c r="K59" s="480">
        <v>0</v>
      </c>
      <c r="L59" s="480">
        <v>0</v>
      </c>
      <c r="M59" s="480">
        <v>0</v>
      </c>
      <c r="N59" s="480">
        <v>100</v>
      </c>
      <c r="O59" s="480">
        <v>0</v>
      </c>
      <c r="P59" s="504">
        <v>100</v>
      </c>
    </row>
    <row r="60" spans="1:16" ht="18" customHeight="1">
      <c r="A60" s="484" t="s">
        <v>630</v>
      </c>
      <c r="B60" s="481">
        <v>0</v>
      </c>
      <c r="C60" s="481">
        <v>0</v>
      </c>
      <c r="D60" s="481">
        <v>0</v>
      </c>
      <c r="E60" s="481">
        <v>89615</v>
      </c>
      <c r="F60" s="481">
        <v>0</v>
      </c>
      <c r="G60" s="481">
        <v>89615</v>
      </c>
      <c r="H60" s="481">
        <v>89615</v>
      </c>
      <c r="I60" s="481">
        <v>0</v>
      </c>
      <c r="J60" s="481">
        <v>89615</v>
      </c>
      <c r="K60" s="480">
        <v>0</v>
      </c>
      <c r="L60" s="480">
        <v>0</v>
      </c>
      <c r="M60" s="480">
        <v>0</v>
      </c>
      <c r="N60" s="480">
        <v>100</v>
      </c>
      <c r="O60" s="480">
        <v>0</v>
      </c>
      <c r="P60" s="504">
        <v>100</v>
      </c>
    </row>
    <row r="61" spans="1:16" ht="18" customHeight="1">
      <c r="A61" s="484" t="s">
        <v>629</v>
      </c>
      <c r="B61" s="481">
        <v>0</v>
      </c>
      <c r="C61" s="481">
        <v>0</v>
      </c>
      <c r="D61" s="481">
        <v>0</v>
      </c>
      <c r="E61" s="481">
        <v>34789</v>
      </c>
      <c r="F61" s="481">
        <v>0</v>
      </c>
      <c r="G61" s="481">
        <v>34789</v>
      </c>
      <c r="H61" s="481">
        <v>34789</v>
      </c>
      <c r="I61" s="481">
        <v>0</v>
      </c>
      <c r="J61" s="481">
        <v>34789</v>
      </c>
      <c r="K61" s="480">
        <v>0</v>
      </c>
      <c r="L61" s="480">
        <v>0</v>
      </c>
      <c r="M61" s="480">
        <v>0</v>
      </c>
      <c r="N61" s="480">
        <v>100</v>
      </c>
      <c r="O61" s="480">
        <v>0</v>
      </c>
      <c r="P61" s="504">
        <v>100</v>
      </c>
    </row>
    <row r="62" spans="1:16" ht="18" customHeight="1">
      <c r="A62" s="484" t="s">
        <v>628</v>
      </c>
      <c r="B62" s="481">
        <v>0</v>
      </c>
      <c r="C62" s="481">
        <v>0</v>
      </c>
      <c r="D62" s="481">
        <v>0</v>
      </c>
      <c r="E62" s="481">
        <v>30372</v>
      </c>
      <c r="F62" s="481">
        <v>0</v>
      </c>
      <c r="G62" s="481">
        <v>30372</v>
      </c>
      <c r="H62" s="481">
        <v>30372</v>
      </c>
      <c r="I62" s="481">
        <v>0</v>
      </c>
      <c r="J62" s="481">
        <v>30372</v>
      </c>
      <c r="K62" s="480">
        <v>0</v>
      </c>
      <c r="L62" s="480">
        <v>0</v>
      </c>
      <c r="M62" s="480">
        <v>0</v>
      </c>
      <c r="N62" s="480">
        <v>100</v>
      </c>
      <c r="O62" s="480">
        <v>0</v>
      </c>
      <c r="P62" s="504">
        <v>100</v>
      </c>
    </row>
    <row r="63" spans="1:16" ht="18" customHeight="1">
      <c r="A63" s="484" t="s">
        <v>627</v>
      </c>
      <c r="B63" s="481">
        <v>0</v>
      </c>
      <c r="C63" s="481">
        <v>0</v>
      </c>
      <c r="D63" s="481">
        <v>0</v>
      </c>
      <c r="E63" s="481">
        <v>177464</v>
      </c>
      <c r="F63" s="481">
        <v>1963</v>
      </c>
      <c r="G63" s="481">
        <v>179427</v>
      </c>
      <c r="H63" s="481">
        <v>177464</v>
      </c>
      <c r="I63" s="481">
        <v>1963</v>
      </c>
      <c r="J63" s="481">
        <v>179427</v>
      </c>
      <c r="K63" s="480">
        <v>0</v>
      </c>
      <c r="L63" s="480">
        <v>0</v>
      </c>
      <c r="M63" s="480">
        <v>0</v>
      </c>
      <c r="N63" s="480">
        <v>100</v>
      </c>
      <c r="O63" s="480">
        <v>100</v>
      </c>
      <c r="P63" s="504">
        <v>100</v>
      </c>
    </row>
    <row r="64" spans="1:16" ht="18" customHeight="1">
      <c r="A64" s="482" t="s">
        <v>626</v>
      </c>
      <c r="B64" s="481">
        <v>0</v>
      </c>
      <c r="C64" s="481">
        <v>0</v>
      </c>
      <c r="D64" s="481">
        <v>0</v>
      </c>
      <c r="E64" s="481">
        <v>1144146</v>
      </c>
      <c r="F64" s="481">
        <v>1963</v>
      </c>
      <c r="G64" s="481">
        <v>1146109</v>
      </c>
      <c r="H64" s="481">
        <v>1143711</v>
      </c>
      <c r="I64" s="481">
        <v>1963</v>
      </c>
      <c r="J64" s="481">
        <v>1145674</v>
      </c>
      <c r="K64" s="480">
        <v>0</v>
      </c>
      <c r="L64" s="480">
        <v>0</v>
      </c>
      <c r="M64" s="480">
        <v>0</v>
      </c>
      <c r="N64" s="480">
        <v>100</v>
      </c>
      <c r="O64" s="480">
        <v>100</v>
      </c>
      <c r="P64" s="479">
        <v>100</v>
      </c>
    </row>
    <row r="65" spans="1:16" ht="17.25" customHeight="1" thickBot="1">
      <c r="A65" s="478" t="s">
        <v>625</v>
      </c>
      <c r="B65" s="477">
        <v>0</v>
      </c>
      <c r="C65" s="477">
        <v>0</v>
      </c>
      <c r="D65" s="477">
        <v>0</v>
      </c>
      <c r="E65" s="477">
        <v>26301877</v>
      </c>
      <c r="F65" s="477">
        <v>82494</v>
      </c>
      <c r="G65" s="477">
        <v>26384372</v>
      </c>
      <c r="H65" s="477">
        <v>26301252</v>
      </c>
      <c r="I65" s="477">
        <v>82494</v>
      </c>
      <c r="J65" s="477">
        <v>26383746</v>
      </c>
      <c r="K65" s="476">
        <v>0</v>
      </c>
      <c r="L65" s="476">
        <v>0</v>
      </c>
      <c r="M65" s="476">
        <v>0</v>
      </c>
      <c r="N65" s="476">
        <v>100</v>
      </c>
      <c r="O65" s="476">
        <v>100</v>
      </c>
      <c r="P65" s="475">
        <v>100</v>
      </c>
    </row>
    <row r="66" spans="1:16" ht="17.25" customHeight="1">
      <c r="A66" s="687" t="s">
        <v>715</v>
      </c>
      <c r="B66" s="688"/>
      <c r="C66" s="688"/>
      <c r="D66" s="688"/>
      <c r="E66" s="688"/>
      <c r="F66" s="688"/>
      <c r="G66" s="688"/>
      <c r="H66" s="688"/>
      <c r="I66" s="688"/>
      <c r="J66" s="688"/>
      <c r="K66" s="688"/>
      <c r="L66" s="688"/>
      <c r="M66" s="688"/>
      <c r="N66" s="688"/>
      <c r="O66" s="688"/>
      <c r="P66" s="689"/>
    </row>
    <row r="67" spans="1:16" ht="17.25" customHeight="1">
      <c r="A67" s="482" t="s">
        <v>646</v>
      </c>
      <c r="B67" s="481">
        <v>0</v>
      </c>
      <c r="C67" s="481">
        <v>0</v>
      </c>
      <c r="D67" s="481">
        <v>0</v>
      </c>
      <c r="E67" s="481">
        <v>1466415</v>
      </c>
      <c r="F67" s="481">
        <v>0</v>
      </c>
      <c r="G67" s="481">
        <v>1466415</v>
      </c>
      <c r="H67" s="481">
        <v>1466415</v>
      </c>
      <c r="I67" s="481">
        <v>0</v>
      </c>
      <c r="J67" s="481">
        <v>1466415</v>
      </c>
      <c r="K67" s="480">
        <v>0</v>
      </c>
      <c r="L67" s="480">
        <v>0</v>
      </c>
      <c r="M67" s="480">
        <v>0</v>
      </c>
      <c r="N67" s="480">
        <v>100</v>
      </c>
      <c r="O67" s="480">
        <v>0</v>
      </c>
      <c r="P67" s="479">
        <v>100</v>
      </c>
    </row>
    <row r="68" spans="1:16" ht="28.5" customHeight="1">
      <c r="A68" s="484" t="s">
        <v>644</v>
      </c>
      <c r="B68" s="481">
        <v>0</v>
      </c>
      <c r="C68" s="481">
        <v>0</v>
      </c>
      <c r="D68" s="481">
        <v>0</v>
      </c>
      <c r="E68" s="481">
        <v>189479</v>
      </c>
      <c r="F68" s="481">
        <v>14211</v>
      </c>
      <c r="G68" s="481">
        <v>203690</v>
      </c>
      <c r="H68" s="481">
        <v>189479</v>
      </c>
      <c r="I68" s="481">
        <v>14211</v>
      </c>
      <c r="J68" s="481">
        <v>203690</v>
      </c>
      <c r="K68" s="480">
        <v>0</v>
      </c>
      <c r="L68" s="480">
        <v>0</v>
      </c>
      <c r="M68" s="480">
        <v>0</v>
      </c>
      <c r="N68" s="480">
        <v>100</v>
      </c>
      <c r="O68" s="480">
        <v>100</v>
      </c>
      <c r="P68" s="479">
        <v>100</v>
      </c>
    </row>
    <row r="69" spans="1:16" ht="18" customHeight="1">
      <c r="A69" s="484" t="s">
        <v>706</v>
      </c>
      <c r="B69" s="481">
        <v>0</v>
      </c>
      <c r="C69" s="481">
        <v>0</v>
      </c>
      <c r="D69" s="481">
        <v>0</v>
      </c>
      <c r="E69" s="481">
        <v>1189592</v>
      </c>
      <c r="F69" s="481">
        <v>0</v>
      </c>
      <c r="G69" s="481">
        <v>1189592</v>
      </c>
      <c r="H69" s="481">
        <v>1189592</v>
      </c>
      <c r="I69" s="481">
        <v>0</v>
      </c>
      <c r="J69" s="481">
        <v>1189592</v>
      </c>
      <c r="K69" s="480">
        <v>0</v>
      </c>
      <c r="L69" s="480">
        <v>0</v>
      </c>
      <c r="M69" s="480">
        <v>0</v>
      </c>
      <c r="N69" s="480">
        <v>100</v>
      </c>
      <c r="O69" s="480">
        <v>0</v>
      </c>
      <c r="P69" s="479">
        <v>100</v>
      </c>
    </row>
    <row r="70" spans="1:16" ht="18" customHeight="1">
      <c r="A70" s="484" t="s">
        <v>714</v>
      </c>
      <c r="B70" s="481">
        <v>0</v>
      </c>
      <c r="C70" s="481">
        <v>0</v>
      </c>
      <c r="D70" s="481">
        <v>0</v>
      </c>
      <c r="E70" s="481">
        <v>48379</v>
      </c>
      <c r="F70" s="481">
        <v>0</v>
      </c>
      <c r="G70" s="481">
        <v>48379</v>
      </c>
      <c r="H70" s="481">
        <v>48371</v>
      </c>
      <c r="I70" s="481">
        <v>0</v>
      </c>
      <c r="J70" s="481">
        <v>48371</v>
      </c>
      <c r="K70" s="480">
        <v>0</v>
      </c>
      <c r="L70" s="480">
        <v>0</v>
      </c>
      <c r="M70" s="480">
        <v>0</v>
      </c>
      <c r="N70" s="480">
        <v>100</v>
      </c>
      <c r="O70" s="480">
        <v>0</v>
      </c>
      <c r="P70" s="479">
        <v>100</v>
      </c>
    </row>
    <row r="71" spans="1:16" ht="18" customHeight="1">
      <c r="A71" s="484" t="s">
        <v>660</v>
      </c>
      <c r="B71" s="481">
        <v>0</v>
      </c>
      <c r="C71" s="481">
        <v>0</v>
      </c>
      <c r="D71" s="481">
        <v>0</v>
      </c>
      <c r="E71" s="481">
        <v>535828</v>
      </c>
      <c r="F71" s="481">
        <v>0</v>
      </c>
      <c r="G71" s="481">
        <v>535828</v>
      </c>
      <c r="H71" s="481">
        <v>535828</v>
      </c>
      <c r="I71" s="481">
        <v>0</v>
      </c>
      <c r="J71" s="481">
        <v>535828</v>
      </c>
      <c r="K71" s="480">
        <v>0</v>
      </c>
      <c r="L71" s="480">
        <v>0</v>
      </c>
      <c r="M71" s="480">
        <v>0</v>
      </c>
      <c r="N71" s="480">
        <v>100</v>
      </c>
      <c r="O71" s="480">
        <v>0</v>
      </c>
      <c r="P71" s="479">
        <v>100</v>
      </c>
    </row>
    <row r="72" spans="1:16" ht="18" customHeight="1">
      <c r="A72" s="484" t="s">
        <v>637</v>
      </c>
      <c r="B72" s="481">
        <v>0</v>
      </c>
      <c r="C72" s="481">
        <v>0</v>
      </c>
      <c r="D72" s="481">
        <v>0</v>
      </c>
      <c r="E72" s="481">
        <v>22334</v>
      </c>
      <c r="F72" s="481">
        <v>0</v>
      </c>
      <c r="G72" s="481">
        <v>22334</v>
      </c>
      <c r="H72" s="481">
        <v>22334</v>
      </c>
      <c r="I72" s="481">
        <v>0</v>
      </c>
      <c r="J72" s="481">
        <v>22334</v>
      </c>
      <c r="K72" s="480">
        <v>0</v>
      </c>
      <c r="L72" s="480">
        <v>0</v>
      </c>
      <c r="M72" s="480">
        <v>0</v>
      </c>
      <c r="N72" s="480">
        <v>100</v>
      </c>
      <c r="O72" s="480">
        <v>0</v>
      </c>
      <c r="P72" s="479">
        <v>100</v>
      </c>
    </row>
    <row r="73" spans="1:16" ht="18" customHeight="1">
      <c r="A73" s="484" t="s">
        <v>636</v>
      </c>
      <c r="B73" s="481">
        <v>0</v>
      </c>
      <c r="C73" s="481">
        <v>0</v>
      </c>
      <c r="D73" s="481">
        <v>0</v>
      </c>
      <c r="E73" s="481">
        <v>428266</v>
      </c>
      <c r="F73" s="481">
        <v>0</v>
      </c>
      <c r="G73" s="481">
        <v>428266</v>
      </c>
      <c r="H73" s="481">
        <v>428266</v>
      </c>
      <c r="I73" s="481">
        <v>0</v>
      </c>
      <c r="J73" s="481">
        <v>428266</v>
      </c>
      <c r="K73" s="480">
        <v>0</v>
      </c>
      <c r="L73" s="480">
        <v>0</v>
      </c>
      <c r="M73" s="480">
        <v>0</v>
      </c>
      <c r="N73" s="480">
        <v>100</v>
      </c>
      <c r="O73" s="480">
        <v>0</v>
      </c>
      <c r="P73" s="479">
        <v>100</v>
      </c>
    </row>
    <row r="74" spans="1:16" ht="30.75" customHeight="1">
      <c r="A74" s="482" t="s">
        <v>635</v>
      </c>
      <c r="B74" s="481">
        <v>0</v>
      </c>
      <c r="C74" s="481">
        <v>0</v>
      </c>
      <c r="D74" s="481">
        <v>0</v>
      </c>
      <c r="E74" s="481">
        <v>2413878</v>
      </c>
      <c r="F74" s="481">
        <v>14211</v>
      </c>
      <c r="G74" s="481">
        <v>2428089</v>
      </c>
      <c r="H74" s="481">
        <v>2413869</v>
      </c>
      <c r="I74" s="481">
        <v>14211</v>
      </c>
      <c r="J74" s="481">
        <v>2428081</v>
      </c>
      <c r="K74" s="480">
        <v>0</v>
      </c>
      <c r="L74" s="480">
        <v>0</v>
      </c>
      <c r="M74" s="480">
        <v>0</v>
      </c>
      <c r="N74" s="480">
        <v>100</v>
      </c>
      <c r="O74" s="480">
        <v>100</v>
      </c>
      <c r="P74" s="479">
        <v>100</v>
      </c>
    </row>
    <row r="75" spans="1:16" ht="18" customHeight="1">
      <c r="A75" s="484" t="s">
        <v>634</v>
      </c>
      <c r="B75" s="481">
        <v>0</v>
      </c>
      <c r="C75" s="481">
        <v>0</v>
      </c>
      <c r="D75" s="481">
        <v>0</v>
      </c>
      <c r="E75" s="481">
        <v>67415</v>
      </c>
      <c r="F75" s="481">
        <v>0</v>
      </c>
      <c r="G75" s="481">
        <v>67415</v>
      </c>
      <c r="H75" s="481">
        <v>67401</v>
      </c>
      <c r="I75" s="481">
        <v>0</v>
      </c>
      <c r="J75" s="481">
        <v>67401</v>
      </c>
      <c r="K75" s="480">
        <v>0</v>
      </c>
      <c r="L75" s="480">
        <v>0</v>
      </c>
      <c r="M75" s="480">
        <v>0</v>
      </c>
      <c r="N75" s="480">
        <v>100</v>
      </c>
      <c r="O75" s="480">
        <v>0</v>
      </c>
      <c r="P75" s="479">
        <v>100</v>
      </c>
    </row>
    <row r="76" spans="1:16" ht="18" customHeight="1">
      <c r="A76" s="484" t="s">
        <v>633</v>
      </c>
      <c r="B76" s="481">
        <v>0</v>
      </c>
      <c r="C76" s="481">
        <v>0</v>
      </c>
      <c r="D76" s="481">
        <v>0</v>
      </c>
      <c r="E76" s="481">
        <v>7538</v>
      </c>
      <c r="F76" s="481">
        <v>0</v>
      </c>
      <c r="G76" s="481">
        <v>7538</v>
      </c>
      <c r="H76" s="481">
        <v>7538</v>
      </c>
      <c r="I76" s="481">
        <v>0</v>
      </c>
      <c r="J76" s="481">
        <v>7538</v>
      </c>
      <c r="K76" s="480">
        <v>0</v>
      </c>
      <c r="L76" s="480">
        <v>0</v>
      </c>
      <c r="M76" s="480">
        <v>0</v>
      </c>
      <c r="N76" s="480">
        <v>100</v>
      </c>
      <c r="O76" s="480">
        <v>0</v>
      </c>
      <c r="P76" s="479">
        <v>100</v>
      </c>
    </row>
    <row r="77" spans="1:16" ht="18" customHeight="1">
      <c r="A77" s="484" t="s">
        <v>632</v>
      </c>
      <c r="B77" s="481">
        <v>0</v>
      </c>
      <c r="C77" s="481">
        <v>0</v>
      </c>
      <c r="D77" s="481">
        <v>0</v>
      </c>
      <c r="E77" s="481">
        <v>59321</v>
      </c>
      <c r="F77" s="481">
        <v>0</v>
      </c>
      <c r="G77" s="481">
        <v>59321</v>
      </c>
      <c r="H77" s="481">
        <v>59258</v>
      </c>
      <c r="I77" s="481">
        <v>0</v>
      </c>
      <c r="J77" s="481">
        <v>59258</v>
      </c>
      <c r="K77" s="480">
        <v>0</v>
      </c>
      <c r="L77" s="480">
        <v>0</v>
      </c>
      <c r="M77" s="480">
        <v>0</v>
      </c>
      <c r="N77" s="480">
        <v>99.9</v>
      </c>
      <c r="O77" s="480">
        <v>0</v>
      </c>
      <c r="P77" s="479">
        <v>99.9</v>
      </c>
    </row>
    <row r="78" spans="1:16" ht="18" customHeight="1">
      <c r="A78" s="484" t="s">
        <v>631</v>
      </c>
      <c r="B78" s="481">
        <v>0</v>
      </c>
      <c r="C78" s="481">
        <v>0</v>
      </c>
      <c r="D78" s="481">
        <v>0</v>
      </c>
      <c r="E78" s="481">
        <v>9003</v>
      </c>
      <c r="F78" s="481">
        <v>0</v>
      </c>
      <c r="G78" s="481">
        <v>9003</v>
      </c>
      <c r="H78" s="481">
        <v>9003</v>
      </c>
      <c r="I78" s="481">
        <v>0</v>
      </c>
      <c r="J78" s="481">
        <v>9003</v>
      </c>
      <c r="K78" s="480">
        <v>0</v>
      </c>
      <c r="L78" s="480">
        <v>0</v>
      </c>
      <c r="M78" s="480">
        <v>0</v>
      </c>
      <c r="N78" s="480">
        <v>100</v>
      </c>
      <c r="O78" s="480">
        <v>0</v>
      </c>
      <c r="P78" s="479">
        <v>100</v>
      </c>
    </row>
    <row r="79" spans="1:16" ht="18" customHeight="1">
      <c r="A79" s="484" t="s">
        <v>630</v>
      </c>
      <c r="B79" s="481">
        <v>0</v>
      </c>
      <c r="C79" s="481">
        <v>0</v>
      </c>
      <c r="D79" s="481">
        <v>0</v>
      </c>
      <c r="E79" s="481">
        <v>15815</v>
      </c>
      <c r="F79" s="481">
        <v>0</v>
      </c>
      <c r="G79" s="481">
        <v>15815</v>
      </c>
      <c r="H79" s="481">
        <v>15815</v>
      </c>
      <c r="I79" s="481">
        <v>0</v>
      </c>
      <c r="J79" s="481">
        <v>15815</v>
      </c>
      <c r="K79" s="480">
        <v>0</v>
      </c>
      <c r="L79" s="480">
        <v>0</v>
      </c>
      <c r="M79" s="480">
        <v>0</v>
      </c>
      <c r="N79" s="480">
        <v>100</v>
      </c>
      <c r="O79" s="480">
        <v>0</v>
      </c>
      <c r="P79" s="479">
        <v>100</v>
      </c>
    </row>
    <row r="80" spans="1:16" ht="18" customHeight="1">
      <c r="A80" s="484" t="s">
        <v>629</v>
      </c>
      <c r="B80" s="481">
        <v>0</v>
      </c>
      <c r="C80" s="481">
        <v>0</v>
      </c>
      <c r="D80" s="481">
        <v>0</v>
      </c>
      <c r="E80" s="481">
        <v>6121</v>
      </c>
      <c r="F80" s="481">
        <v>0</v>
      </c>
      <c r="G80" s="481">
        <v>6121</v>
      </c>
      <c r="H80" s="481">
        <v>6121</v>
      </c>
      <c r="I80" s="481">
        <v>0</v>
      </c>
      <c r="J80" s="481">
        <v>6121</v>
      </c>
      <c r="K80" s="480">
        <v>0</v>
      </c>
      <c r="L80" s="480">
        <v>0</v>
      </c>
      <c r="M80" s="480">
        <v>0</v>
      </c>
      <c r="N80" s="480">
        <v>100</v>
      </c>
      <c r="O80" s="480">
        <v>0</v>
      </c>
      <c r="P80" s="479">
        <v>100</v>
      </c>
    </row>
    <row r="81" spans="1:16" ht="18" customHeight="1">
      <c r="A81" s="484" t="s">
        <v>628</v>
      </c>
      <c r="B81" s="481">
        <v>0</v>
      </c>
      <c r="C81" s="481">
        <v>0</v>
      </c>
      <c r="D81" s="481">
        <v>0</v>
      </c>
      <c r="E81" s="481">
        <v>5360</v>
      </c>
      <c r="F81" s="481">
        <v>0</v>
      </c>
      <c r="G81" s="481">
        <v>5360</v>
      </c>
      <c r="H81" s="481">
        <v>5360</v>
      </c>
      <c r="I81" s="481">
        <v>0</v>
      </c>
      <c r="J81" s="481">
        <v>5360</v>
      </c>
      <c r="K81" s="480">
        <v>0</v>
      </c>
      <c r="L81" s="480">
        <v>0</v>
      </c>
      <c r="M81" s="480">
        <v>0</v>
      </c>
      <c r="N81" s="480">
        <v>100</v>
      </c>
      <c r="O81" s="480">
        <v>0</v>
      </c>
      <c r="P81" s="479">
        <v>100</v>
      </c>
    </row>
    <row r="82" spans="1:16" ht="18" customHeight="1">
      <c r="A82" s="484" t="s">
        <v>627</v>
      </c>
      <c r="B82" s="481">
        <v>0</v>
      </c>
      <c r="C82" s="481">
        <v>0</v>
      </c>
      <c r="D82" s="481">
        <v>0</v>
      </c>
      <c r="E82" s="481">
        <v>31337</v>
      </c>
      <c r="F82" s="481">
        <v>346</v>
      </c>
      <c r="G82" s="481">
        <v>31683</v>
      </c>
      <c r="H82" s="481">
        <v>31337</v>
      </c>
      <c r="I82" s="481">
        <v>346</v>
      </c>
      <c r="J82" s="481">
        <v>31683</v>
      </c>
      <c r="K82" s="480">
        <v>0</v>
      </c>
      <c r="L82" s="480">
        <v>0</v>
      </c>
      <c r="M82" s="480">
        <v>0</v>
      </c>
      <c r="N82" s="480">
        <v>100</v>
      </c>
      <c r="O82" s="480">
        <v>100</v>
      </c>
      <c r="P82" s="479">
        <v>100</v>
      </c>
    </row>
    <row r="83" spans="1:16" ht="18" customHeight="1">
      <c r="A83" s="482" t="s">
        <v>626</v>
      </c>
      <c r="B83" s="481">
        <v>0</v>
      </c>
      <c r="C83" s="481">
        <v>0</v>
      </c>
      <c r="D83" s="481">
        <v>0</v>
      </c>
      <c r="E83" s="481">
        <v>201909</v>
      </c>
      <c r="F83" s="481">
        <v>346</v>
      </c>
      <c r="G83" s="481">
        <v>202256</v>
      </c>
      <c r="H83" s="481">
        <v>201832</v>
      </c>
      <c r="I83" s="481">
        <v>346</v>
      </c>
      <c r="J83" s="481">
        <v>202179</v>
      </c>
      <c r="K83" s="480">
        <v>0</v>
      </c>
      <c r="L83" s="480">
        <v>0</v>
      </c>
      <c r="M83" s="480">
        <v>0</v>
      </c>
      <c r="N83" s="480">
        <v>100</v>
      </c>
      <c r="O83" s="480">
        <v>100</v>
      </c>
      <c r="P83" s="479">
        <v>100</v>
      </c>
    </row>
    <row r="84" spans="1:16" ht="18" customHeight="1" thickBot="1">
      <c r="A84" s="478" t="s">
        <v>625</v>
      </c>
      <c r="B84" s="477">
        <v>0</v>
      </c>
      <c r="C84" s="477">
        <v>0</v>
      </c>
      <c r="D84" s="477">
        <v>0</v>
      </c>
      <c r="E84" s="477">
        <v>4082202</v>
      </c>
      <c r="F84" s="477">
        <v>14558</v>
      </c>
      <c r="G84" s="477">
        <v>4096760</v>
      </c>
      <c r="H84" s="477">
        <v>4082117</v>
      </c>
      <c r="I84" s="477">
        <v>14558</v>
      </c>
      <c r="J84" s="477">
        <v>4096675</v>
      </c>
      <c r="K84" s="476">
        <v>0</v>
      </c>
      <c r="L84" s="476">
        <v>0</v>
      </c>
      <c r="M84" s="476">
        <v>0</v>
      </c>
      <c r="N84" s="476">
        <v>100</v>
      </c>
      <c r="O84" s="476">
        <v>100</v>
      </c>
      <c r="P84" s="475">
        <v>100</v>
      </c>
    </row>
    <row r="85" ht="13.5" customHeight="1"/>
    <row r="88" ht="15" customHeight="1"/>
  </sheetData>
  <sheetProtection/>
  <mergeCells count="59">
    <mergeCell ref="B8:B10"/>
    <mergeCell ref="C8:C10"/>
    <mergeCell ref="I8:I10"/>
    <mergeCell ref="J8:J10"/>
    <mergeCell ref="O1:P1"/>
    <mergeCell ref="O2:P2"/>
    <mergeCell ref="A3:P3"/>
    <mergeCell ref="A4:P4"/>
    <mergeCell ref="A5:P5"/>
    <mergeCell ref="L8:L10"/>
    <mergeCell ref="M8:M10"/>
    <mergeCell ref="N6:P7"/>
    <mergeCell ref="K8:K10"/>
    <mergeCell ref="A6:A10"/>
    <mergeCell ref="B6:D7"/>
    <mergeCell ref="E6:G7"/>
    <mergeCell ref="H6:J7"/>
    <mergeCell ref="K6:M7"/>
    <mergeCell ref="D8:D10"/>
    <mergeCell ref="E8:E10"/>
    <mergeCell ref="G8:G10"/>
    <mergeCell ref="H8:H10"/>
    <mergeCell ref="A14:P14"/>
    <mergeCell ref="A47:P47"/>
    <mergeCell ref="A48:P48"/>
    <mergeCell ref="A49:P49"/>
    <mergeCell ref="A17:P17"/>
    <mergeCell ref="N8:N10"/>
    <mergeCell ref="O8:O10"/>
    <mergeCell ref="P8:P10"/>
    <mergeCell ref="A11:P11"/>
    <mergeCell ref="F8:F10"/>
    <mergeCell ref="C53:C55"/>
    <mergeCell ref="D53:D55"/>
    <mergeCell ref="A66:P66"/>
    <mergeCell ref="A50:P50"/>
    <mergeCell ref="O45:P45"/>
    <mergeCell ref="O46:P46"/>
    <mergeCell ref="A51:A55"/>
    <mergeCell ref="K53:K55"/>
    <mergeCell ref="B53:B55"/>
    <mergeCell ref="A23:P23"/>
    <mergeCell ref="A36:P36"/>
    <mergeCell ref="B51:D52"/>
    <mergeCell ref="E51:G52"/>
    <mergeCell ref="H51:J52"/>
    <mergeCell ref="K51:M52"/>
    <mergeCell ref="N51:P52"/>
    <mergeCell ref="E53:E55"/>
    <mergeCell ref="F53:F55"/>
    <mergeCell ref="M53:M55"/>
    <mergeCell ref="N53:N55"/>
    <mergeCell ref="O53:O55"/>
    <mergeCell ref="P53:P55"/>
    <mergeCell ref="G53:G55"/>
    <mergeCell ref="H53:H55"/>
    <mergeCell ref="I53:I55"/>
    <mergeCell ref="J53:J55"/>
    <mergeCell ref="L53:L55"/>
  </mergeCells>
  <printOptions/>
  <pageMargins left="0.7480314960629921" right="0.7480314960629921" top="0.5905511811023623" bottom="0.5905511811023623" header="0.31496062992125984" footer="0.2755905511811024"/>
  <pageSetup horizontalDpi="600" verticalDpi="600" orientation="landscape" paperSize="9" scale="62" r:id="rId1"/>
  <rowBreaks count="1" manualBreakCount="1">
    <brk id="44" max="15" man="1"/>
  </rowBreaks>
  <colBreaks count="1" manualBreakCount="1">
    <brk id="16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4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11</v>
      </c>
      <c r="EZ2">
        <v>0</v>
      </c>
      <c r="GX2">
        <v>0</v>
      </c>
    </row>
    <row r="3" spans="101:206" ht="12.75">
      <c r="CW3">
        <v>8</v>
      </c>
      <c r="EZ3">
        <v>12</v>
      </c>
      <c r="GX3">
        <v>31</v>
      </c>
    </row>
    <row r="4" spans="101:109" ht="12.75">
      <c r="CW4">
        <v>7</v>
      </c>
      <c r="CX4" s="1" t="s">
        <v>11</v>
      </c>
      <c r="CY4" s="1" t="s">
        <v>20</v>
      </c>
      <c r="CZ4" s="1" t="s">
        <v>207</v>
      </c>
      <c r="DA4" s="1" t="s">
        <v>7</v>
      </c>
      <c r="DB4" s="1" t="s">
        <v>7</v>
      </c>
      <c r="DC4" s="1" t="s">
        <v>7</v>
      </c>
      <c r="DD4" s="1" t="s">
        <v>19</v>
      </c>
      <c r="DE4" s="1" t="s">
        <v>23</v>
      </c>
    </row>
    <row r="5" spans="101:109" ht="12.75">
      <c r="CW5">
        <v>7</v>
      </c>
      <c r="CX5" s="1" t="s">
        <v>11</v>
      </c>
      <c r="CY5" s="1" t="s">
        <v>20</v>
      </c>
      <c r="CZ5" s="1" t="s">
        <v>208</v>
      </c>
      <c r="DA5" s="1" t="s">
        <v>7</v>
      </c>
      <c r="DB5" s="1" t="s">
        <v>7</v>
      </c>
      <c r="DC5" s="1" t="s">
        <v>7</v>
      </c>
      <c r="DD5" s="1" t="s">
        <v>19</v>
      </c>
      <c r="DE5" s="1" t="s">
        <v>23</v>
      </c>
    </row>
    <row r="6" spans="101:109" ht="12.75">
      <c r="CW6">
        <v>6</v>
      </c>
      <c r="CX6" s="1" t="s">
        <v>11</v>
      </c>
      <c r="CY6" s="1" t="s">
        <v>20</v>
      </c>
      <c r="CZ6" s="1" t="s">
        <v>205</v>
      </c>
      <c r="DA6" s="1" t="s">
        <v>7</v>
      </c>
      <c r="DB6" s="1" t="s">
        <v>7</v>
      </c>
      <c r="DC6" s="1" t="s">
        <v>7</v>
      </c>
      <c r="DD6" s="1" t="s">
        <v>19</v>
      </c>
      <c r="DE6" s="1" t="s">
        <v>23</v>
      </c>
    </row>
    <row r="7" spans="101:109" ht="12.75">
      <c r="CW7">
        <v>6</v>
      </c>
      <c r="CX7" s="1" t="s">
        <v>11</v>
      </c>
      <c r="CY7" s="1" t="s">
        <v>20</v>
      </c>
      <c r="CZ7" s="1" t="s">
        <v>206</v>
      </c>
      <c r="DA7" s="1" t="s">
        <v>7</v>
      </c>
      <c r="DB7" s="1" t="s">
        <v>7</v>
      </c>
      <c r="DC7" s="1" t="s">
        <v>7</v>
      </c>
      <c r="DD7" s="1" t="s">
        <v>19</v>
      </c>
      <c r="DE7" s="1" t="s">
        <v>23</v>
      </c>
    </row>
    <row r="8" spans="101:109" ht="12.75">
      <c r="CW8">
        <v>5</v>
      </c>
      <c r="CX8" s="1" t="s">
        <v>11</v>
      </c>
      <c r="CY8" s="1" t="s">
        <v>72</v>
      </c>
      <c r="CZ8" s="1" t="s">
        <v>212</v>
      </c>
      <c r="DA8" s="1" t="s">
        <v>7</v>
      </c>
      <c r="DB8" s="1" t="s">
        <v>7</v>
      </c>
      <c r="DC8" s="1" t="s">
        <v>7</v>
      </c>
      <c r="DD8" s="1" t="s">
        <v>19</v>
      </c>
      <c r="DE8" s="1" t="s">
        <v>113</v>
      </c>
    </row>
    <row r="9" spans="101:109" ht="12.75">
      <c r="CW9">
        <v>5</v>
      </c>
      <c r="CX9" s="1" t="s">
        <v>11</v>
      </c>
      <c r="CY9" s="1" t="s">
        <v>72</v>
      </c>
      <c r="CZ9" s="1" t="s">
        <v>111</v>
      </c>
      <c r="DA9" s="1" t="s">
        <v>7</v>
      </c>
      <c r="DB9" s="1" t="s">
        <v>7</v>
      </c>
      <c r="DC9" s="1" t="s">
        <v>7</v>
      </c>
      <c r="DD9" s="1" t="s">
        <v>19</v>
      </c>
      <c r="DE9" s="1" t="s">
        <v>113</v>
      </c>
    </row>
    <row r="10" spans="101:109" ht="12.75">
      <c r="CW10">
        <v>5</v>
      </c>
      <c r="CX10" s="1" t="s">
        <v>11</v>
      </c>
      <c r="CY10" s="1" t="s">
        <v>72</v>
      </c>
      <c r="CZ10" s="1" t="s">
        <v>112</v>
      </c>
      <c r="DA10" s="1" t="s">
        <v>7</v>
      </c>
      <c r="DB10" s="1" t="s">
        <v>7</v>
      </c>
      <c r="DC10" s="1" t="s">
        <v>7</v>
      </c>
      <c r="DD10" s="1" t="s">
        <v>19</v>
      </c>
      <c r="DE10" s="1" t="s">
        <v>113</v>
      </c>
    </row>
    <row r="11" spans="101:109" ht="12.75">
      <c r="CW11">
        <v>4</v>
      </c>
      <c r="CX11" s="1" t="s">
        <v>11</v>
      </c>
      <c r="CY11" s="1" t="s">
        <v>72</v>
      </c>
      <c r="CZ11" s="1" t="s">
        <v>209</v>
      </c>
      <c r="DA11" s="1" t="s">
        <v>7</v>
      </c>
      <c r="DB11" s="1" t="s">
        <v>7</v>
      </c>
      <c r="DC11" s="1" t="s">
        <v>7</v>
      </c>
      <c r="DD11" s="1" t="s">
        <v>19</v>
      </c>
      <c r="DE11" s="1" t="s">
        <v>113</v>
      </c>
    </row>
    <row r="12" spans="101:109" ht="12.75">
      <c r="CW12">
        <v>4</v>
      </c>
      <c r="CX12" s="1" t="s">
        <v>11</v>
      </c>
      <c r="CY12" s="1" t="s">
        <v>72</v>
      </c>
      <c r="CZ12" s="1" t="s">
        <v>210</v>
      </c>
      <c r="DA12" s="1" t="s">
        <v>7</v>
      </c>
      <c r="DB12" s="1" t="s">
        <v>7</v>
      </c>
      <c r="DC12" s="1" t="s">
        <v>7</v>
      </c>
      <c r="DD12" s="1" t="s">
        <v>19</v>
      </c>
      <c r="DE12" s="1" t="s">
        <v>113</v>
      </c>
    </row>
    <row r="13" spans="101:109" ht="12.75">
      <c r="CW13">
        <v>4</v>
      </c>
      <c r="CX13" s="1" t="s">
        <v>11</v>
      </c>
      <c r="CY13" s="1" t="s">
        <v>72</v>
      </c>
      <c r="CZ13" s="1" t="s">
        <v>108</v>
      </c>
      <c r="DA13" s="1" t="s">
        <v>7</v>
      </c>
      <c r="DB13" s="1" t="s">
        <v>7</v>
      </c>
      <c r="DC13" s="1" t="s">
        <v>7</v>
      </c>
      <c r="DD13" s="1" t="s">
        <v>19</v>
      </c>
      <c r="DE13" s="1" t="s">
        <v>113</v>
      </c>
    </row>
    <row r="14" spans="101:109" ht="12.75">
      <c r="CW14">
        <v>4</v>
      </c>
      <c r="CX14" s="1" t="s">
        <v>11</v>
      </c>
      <c r="CY14" s="1" t="s">
        <v>72</v>
      </c>
      <c r="CZ14" s="1" t="s">
        <v>211</v>
      </c>
      <c r="DA14" s="1" t="s">
        <v>7</v>
      </c>
      <c r="DB14" s="1" t="s">
        <v>7</v>
      </c>
      <c r="DC14" s="1" t="s">
        <v>7</v>
      </c>
      <c r="DD14" s="1" t="s">
        <v>19</v>
      </c>
      <c r="DE14" s="1" t="s">
        <v>113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8" sqref="E8:E10"/>
    </sheetView>
  </sheetViews>
  <sheetFormatPr defaultColWidth="9.140625" defaultRowHeight="12.75"/>
  <cols>
    <col min="1" max="1" width="31.7109375" style="406" customWidth="1"/>
    <col min="2" max="2" width="11.57421875" style="405" customWidth="1"/>
    <col min="3" max="3" width="11.00390625" style="405" customWidth="1"/>
    <col min="4" max="4" width="10.57421875" style="405" customWidth="1"/>
    <col min="5" max="6" width="11.57421875" style="405" customWidth="1"/>
    <col min="7" max="7" width="8.140625" style="405" customWidth="1"/>
    <col min="8" max="8" width="10.421875" style="405" customWidth="1"/>
    <col min="9" max="9" width="11.57421875" style="405" customWidth="1"/>
    <col min="10" max="10" width="8.421875" style="405" customWidth="1"/>
    <col min="11" max="11" width="10.421875" style="405" customWidth="1"/>
    <col min="12" max="12" width="11.140625" style="405" customWidth="1"/>
    <col min="13" max="13" width="7.8515625" style="405" customWidth="1"/>
    <col min="14" max="14" width="10.00390625" style="405" customWidth="1"/>
    <col min="15" max="15" width="11.140625" style="405" customWidth="1"/>
    <col min="16" max="16" width="7.140625" style="405" customWidth="1"/>
    <col min="17" max="16384" width="9.140625" style="405" customWidth="1"/>
  </cols>
  <sheetData>
    <row r="1" spans="1:16" ht="15">
      <c r="A1" s="467"/>
      <c r="O1" s="612" t="s">
        <v>734</v>
      </c>
      <c r="P1" s="612"/>
    </row>
    <row r="2" spans="1:16" ht="16.5" customHeight="1">
      <c r="A2" s="700" t="s">
        <v>698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</row>
    <row r="3" spans="1:16" ht="16.5" customHeight="1">
      <c r="A3" s="700" t="s">
        <v>733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</row>
    <row r="4" spans="1:16" ht="16.5" customHeight="1">
      <c r="A4" s="700" t="s">
        <v>667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</row>
    <row r="5" spans="1:16" ht="16.5" thickBot="1">
      <c r="A5" s="58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</row>
    <row r="6" spans="1:16" ht="12.75" customHeight="1">
      <c r="A6" s="629" t="s">
        <v>654</v>
      </c>
      <c r="B6" s="576" t="s">
        <v>702</v>
      </c>
      <c r="C6" s="632"/>
      <c r="D6" s="632"/>
      <c r="E6" s="594" t="s">
        <v>695</v>
      </c>
      <c r="F6" s="613"/>
      <c r="G6" s="614"/>
      <c r="H6" s="594" t="s">
        <v>694</v>
      </c>
      <c r="I6" s="613"/>
      <c r="J6" s="614"/>
      <c r="K6" s="594" t="s">
        <v>693</v>
      </c>
      <c r="L6" s="595"/>
      <c r="M6" s="596"/>
      <c r="N6" s="594" t="s">
        <v>692</v>
      </c>
      <c r="O6" s="595"/>
      <c r="P6" s="600"/>
    </row>
    <row r="7" spans="1:16" ht="12.75" customHeight="1">
      <c r="A7" s="630"/>
      <c r="B7" s="627"/>
      <c r="C7" s="627"/>
      <c r="D7" s="627"/>
      <c r="E7" s="615"/>
      <c r="F7" s="616"/>
      <c r="G7" s="617"/>
      <c r="H7" s="615"/>
      <c r="I7" s="616"/>
      <c r="J7" s="617"/>
      <c r="K7" s="597"/>
      <c r="L7" s="598"/>
      <c r="M7" s="599"/>
      <c r="N7" s="597"/>
      <c r="O7" s="598"/>
      <c r="P7" s="601"/>
    </row>
    <row r="8" spans="1:16" ht="12.75" customHeight="1">
      <c r="A8" s="630"/>
      <c r="B8" s="577" t="s">
        <v>97</v>
      </c>
      <c r="C8" s="577" t="s">
        <v>101</v>
      </c>
      <c r="D8" s="577" t="s">
        <v>442</v>
      </c>
      <c r="E8" s="607" t="s">
        <v>97</v>
      </c>
      <c r="F8" s="605" t="s">
        <v>101</v>
      </c>
      <c r="G8" s="602" t="s">
        <v>442</v>
      </c>
      <c r="H8" s="607" t="s">
        <v>97</v>
      </c>
      <c r="I8" s="605" t="s">
        <v>101</v>
      </c>
      <c r="J8" s="602" t="s">
        <v>442</v>
      </c>
      <c r="K8" s="607" t="s">
        <v>97</v>
      </c>
      <c r="L8" s="605" t="s">
        <v>101</v>
      </c>
      <c r="M8" s="602" t="s">
        <v>442</v>
      </c>
      <c r="N8" s="607" t="s">
        <v>97</v>
      </c>
      <c r="O8" s="605" t="s">
        <v>101</v>
      </c>
      <c r="P8" s="620" t="s">
        <v>442</v>
      </c>
    </row>
    <row r="9" spans="1:16" ht="12.75" customHeight="1">
      <c r="A9" s="630"/>
      <c r="B9" s="627"/>
      <c r="C9" s="627"/>
      <c r="D9" s="627"/>
      <c r="E9" s="610"/>
      <c r="F9" s="623"/>
      <c r="G9" s="603"/>
      <c r="H9" s="610"/>
      <c r="I9" s="623"/>
      <c r="J9" s="603"/>
      <c r="K9" s="608"/>
      <c r="L9" s="606"/>
      <c r="M9" s="618"/>
      <c r="N9" s="608"/>
      <c r="O9" s="606"/>
      <c r="P9" s="621"/>
    </row>
    <row r="10" spans="1:16" ht="12.75" customHeight="1" thickBot="1">
      <c r="A10" s="631"/>
      <c r="B10" s="628"/>
      <c r="C10" s="628"/>
      <c r="D10" s="628"/>
      <c r="E10" s="611"/>
      <c r="F10" s="624"/>
      <c r="G10" s="604"/>
      <c r="H10" s="611"/>
      <c r="I10" s="624"/>
      <c r="J10" s="604"/>
      <c r="K10" s="609"/>
      <c r="L10" s="581"/>
      <c r="M10" s="619"/>
      <c r="N10" s="609"/>
      <c r="O10" s="581"/>
      <c r="P10" s="622"/>
    </row>
    <row r="11" spans="1:16" ht="15.75" customHeight="1">
      <c r="A11" s="705" t="s">
        <v>732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7"/>
    </row>
    <row r="12" spans="1:16" ht="26.25" customHeight="1">
      <c r="A12" s="455" t="s">
        <v>646</v>
      </c>
      <c r="B12" s="418">
        <v>31215013</v>
      </c>
      <c r="C12" s="418">
        <v>20070624</v>
      </c>
      <c r="D12" s="418">
        <v>51285637</v>
      </c>
      <c r="E12" s="418">
        <v>0</v>
      </c>
      <c r="F12" s="418">
        <v>0</v>
      </c>
      <c r="G12" s="418">
        <v>0</v>
      </c>
      <c r="H12" s="418">
        <v>0</v>
      </c>
      <c r="I12" s="418">
        <v>0</v>
      </c>
      <c r="J12" s="418">
        <v>0</v>
      </c>
      <c r="K12" s="417">
        <v>0</v>
      </c>
      <c r="L12" s="417">
        <v>0</v>
      </c>
      <c r="M12" s="417">
        <v>0</v>
      </c>
      <c r="N12" s="417">
        <v>0</v>
      </c>
      <c r="O12" s="417">
        <v>0</v>
      </c>
      <c r="P12" s="416">
        <v>0</v>
      </c>
    </row>
    <row r="13" spans="1:16" ht="15.75" customHeight="1" thickBot="1">
      <c r="A13" s="456" t="s">
        <v>625</v>
      </c>
      <c r="B13" s="509">
        <v>31215013</v>
      </c>
      <c r="C13" s="509">
        <v>20070624</v>
      </c>
      <c r="D13" s="509">
        <v>51285637</v>
      </c>
      <c r="E13" s="509">
        <v>0</v>
      </c>
      <c r="F13" s="509">
        <v>0</v>
      </c>
      <c r="G13" s="509">
        <v>0</v>
      </c>
      <c r="H13" s="509">
        <v>0</v>
      </c>
      <c r="I13" s="509">
        <v>0</v>
      </c>
      <c r="J13" s="509">
        <v>0</v>
      </c>
      <c r="K13" s="508">
        <v>0</v>
      </c>
      <c r="L13" s="508">
        <v>0</v>
      </c>
      <c r="M13" s="508">
        <v>0</v>
      </c>
      <c r="N13" s="508">
        <v>0</v>
      </c>
      <c r="O13" s="508">
        <v>0</v>
      </c>
      <c r="P13" s="507">
        <v>0</v>
      </c>
    </row>
    <row r="14" spans="1:16" ht="18" customHeight="1">
      <c r="A14" s="633" t="s">
        <v>731</v>
      </c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8"/>
      <c r="N14" s="698"/>
      <c r="O14" s="698"/>
      <c r="P14" s="699"/>
    </row>
    <row r="15" spans="1:16" ht="16.5" customHeight="1">
      <c r="A15" s="422" t="s">
        <v>627</v>
      </c>
      <c r="B15" s="418">
        <v>0</v>
      </c>
      <c r="C15" s="418">
        <v>0</v>
      </c>
      <c r="D15" s="418">
        <v>0</v>
      </c>
      <c r="E15" s="418">
        <v>0</v>
      </c>
      <c r="F15" s="418">
        <v>0</v>
      </c>
      <c r="G15" s="418">
        <v>0</v>
      </c>
      <c r="H15" s="418">
        <v>7300</v>
      </c>
      <c r="I15" s="418">
        <v>0</v>
      </c>
      <c r="J15" s="418">
        <v>7300</v>
      </c>
      <c r="K15" s="417">
        <v>0</v>
      </c>
      <c r="L15" s="417">
        <v>0</v>
      </c>
      <c r="M15" s="417">
        <v>0</v>
      </c>
      <c r="N15" s="417">
        <v>0</v>
      </c>
      <c r="O15" s="417">
        <v>0</v>
      </c>
      <c r="P15" s="416">
        <v>0</v>
      </c>
    </row>
    <row r="16" spans="1:16" ht="20.25" customHeight="1" thickBot="1">
      <c r="A16" s="510" t="s">
        <v>625</v>
      </c>
      <c r="B16" s="509">
        <v>0</v>
      </c>
      <c r="C16" s="509">
        <v>0</v>
      </c>
      <c r="D16" s="509">
        <v>0</v>
      </c>
      <c r="E16" s="509">
        <v>0</v>
      </c>
      <c r="F16" s="509">
        <v>0</v>
      </c>
      <c r="G16" s="509">
        <v>0</v>
      </c>
      <c r="H16" s="509">
        <v>7300</v>
      </c>
      <c r="I16" s="509">
        <v>0</v>
      </c>
      <c r="J16" s="509">
        <v>7300</v>
      </c>
      <c r="K16" s="508">
        <v>0</v>
      </c>
      <c r="L16" s="508">
        <v>0</v>
      </c>
      <c r="M16" s="508">
        <v>0</v>
      </c>
      <c r="N16" s="508">
        <v>0</v>
      </c>
      <c r="O16" s="508">
        <v>0</v>
      </c>
      <c r="P16" s="507">
        <v>0</v>
      </c>
    </row>
    <row r="17" spans="1:16" ht="18" customHeight="1">
      <c r="A17" s="633" t="s">
        <v>730</v>
      </c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9"/>
    </row>
    <row r="18" spans="1:16" ht="16.5" customHeight="1">
      <c r="A18" s="422" t="s">
        <v>632</v>
      </c>
      <c r="B18" s="418">
        <v>0</v>
      </c>
      <c r="C18" s="418">
        <v>0</v>
      </c>
      <c r="D18" s="418">
        <v>0</v>
      </c>
      <c r="E18" s="418">
        <v>0</v>
      </c>
      <c r="F18" s="418">
        <v>171247</v>
      </c>
      <c r="G18" s="418">
        <v>171247</v>
      </c>
      <c r="H18" s="418">
        <v>0</v>
      </c>
      <c r="I18" s="418">
        <v>171247</v>
      </c>
      <c r="J18" s="418">
        <v>171247</v>
      </c>
      <c r="K18" s="417">
        <v>0</v>
      </c>
      <c r="L18" s="417">
        <v>0</v>
      </c>
      <c r="M18" s="417">
        <v>0</v>
      </c>
      <c r="N18" s="417">
        <v>0</v>
      </c>
      <c r="O18" s="417">
        <v>100</v>
      </c>
      <c r="P18" s="416">
        <v>100</v>
      </c>
    </row>
    <row r="19" spans="1:16" ht="16.5" customHeight="1" thickBot="1">
      <c r="A19" s="456" t="s">
        <v>625</v>
      </c>
      <c r="B19" s="509">
        <v>0</v>
      </c>
      <c r="C19" s="509">
        <v>0</v>
      </c>
      <c r="D19" s="509">
        <v>0</v>
      </c>
      <c r="E19" s="509">
        <v>0</v>
      </c>
      <c r="F19" s="509">
        <v>171247</v>
      </c>
      <c r="G19" s="509">
        <v>171247</v>
      </c>
      <c r="H19" s="509">
        <v>0</v>
      </c>
      <c r="I19" s="509">
        <v>171247</v>
      </c>
      <c r="J19" s="509">
        <v>171247</v>
      </c>
      <c r="K19" s="508">
        <v>0</v>
      </c>
      <c r="L19" s="508">
        <v>0</v>
      </c>
      <c r="M19" s="508">
        <v>0</v>
      </c>
      <c r="N19" s="508">
        <v>0</v>
      </c>
      <c r="O19" s="508">
        <v>100</v>
      </c>
      <c r="P19" s="507">
        <v>100</v>
      </c>
    </row>
    <row r="20" spans="1:16" ht="18" customHeight="1">
      <c r="A20" s="708" t="s">
        <v>729</v>
      </c>
      <c r="B20" s="709"/>
      <c r="C20" s="709"/>
      <c r="D20" s="709"/>
      <c r="E20" s="709"/>
      <c r="F20" s="709"/>
      <c r="G20" s="709"/>
      <c r="H20" s="709"/>
      <c r="I20" s="709"/>
      <c r="J20" s="709"/>
      <c r="K20" s="709"/>
      <c r="L20" s="709"/>
      <c r="M20" s="709"/>
      <c r="N20" s="709"/>
      <c r="O20" s="709"/>
      <c r="P20" s="710"/>
    </row>
    <row r="21" spans="1:16" ht="28.5" customHeight="1">
      <c r="A21" s="455" t="s">
        <v>646</v>
      </c>
      <c r="B21" s="418">
        <v>0</v>
      </c>
      <c r="C21" s="418">
        <v>0</v>
      </c>
      <c r="D21" s="418">
        <v>0</v>
      </c>
      <c r="E21" s="418">
        <v>0</v>
      </c>
      <c r="F21" s="418">
        <v>970000</v>
      </c>
      <c r="G21" s="418">
        <v>970000</v>
      </c>
      <c r="H21" s="418">
        <v>0</v>
      </c>
      <c r="I21" s="418">
        <v>970000</v>
      </c>
      <c r="J21" s="418">
        <v>970000</v>
      </c>
      <c r="K21" s="417">
        <v>0</v>
      </c>
      <c r="L21" s="417">
        <v>0</v>
      </c>
      <c r="M21" s="417">
        <v>0</v>
      </c>
      <c r="N21" s="417">
        <v>0</v>
      </c>
      <c r="O21" s="417">
        <v>100</v>
      </c>
      <c r="P21" s="416">
        <v>100</v>
      </c>
    </row>
    <row r="22" spans="1:16" ht="16.5" customHeight="1" thickBot="1">
      <c r="A22" s="510" t="s">
        <v>625</v>
      </c>
      <c r="B22" s="509">
        <v>0</v>
      </c>
      <c r="C22" s="509">
        <v>0</v>
      </c>
      <c r="D22" s="509">
        <v>0</v>
      </c>
      <c r="E22" s="509">
        <v>0</v>
      </c>
      <c r="F22" s="509">
        <v>970000</v>
      </c>
      <c r="G22" s="509">
        <v>970000</v>
      </c>
      <c r="H22" s="509">
        <v>0</v>
      </c>
      <c r="I22" s="509">
        <v>970000</v>
      </c>
      <c r="J22" s="509">
        <v>970000</v>
      </c>
      <c r="K22" s="508">
        <v>0</v>
      </c>
      <c r="L22" s="508">
        <v>0</v>
      </c>
      <c r="M22" s="508">
        <v>0</v>
      </c>
      <c r="N22" s="508">
        <v>0</v>
      </c>
      <c r="O22" s="508">
        <v>100</v>
      </c>
      <c r="P22" s="507">
        <v>100</v>
      </c>
    </row>
    <row r="23" spans="1:16" ht="16.5" customHeight="1">
      <c r="A23" s="702" t="s">
        <v>728</v>
      </c>
      <c r="B23" s="703"/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  <c r="N23" s="703"/>
      <c r="O23" s="703"/>
      <c r="P23" s="704"/>
    </row>
    <row r="24" spans="1:16" ht="12.75">
      <c r="A24" s="422" t="s">
        <v>643</v>
      </c>
      <c r="B24" s="418">
        <v>0</v>
      </c>
      <c r="C24" s="418">
        <v>0</v>
      </c>
      <c r="D24" s="418">
        <v>0</v>
      </c>
      <c r="E24" s="418">
        <v>0</v>
      </c>
      <c r="F24" s="418">
        <v>0</v>
      </c>
      <c r="G24" s="418">
        <v>0</v>
      </c>
      <c r="H24" s="418">
        <v>122308</v>
      </c>
      <c r="I24" s="418">
        <v>0</v>
      </c>
      <c r="J24" s="418">
        <v>122308</v>
      </c>
      <c r="K24" s="417">
        <v>0</v>
      </c>
      <c r="L24" s="417">
        <v>0</v>
      </c>
      <c r="M24" s="417">
        <v>0</v>
      </c>
      <c r="N24" s="417">
        <v>0</v>
      </c>
      <c r="O24" s="417">
        <v>0</v>
      </c>
      <c r="P24" s="416">
        <v>0</v>
      </c>
    </row>
    <row r="25" spans="1:16" ht="15" customHeight="1">
      <c r="A25" s="419" t="s">
        <v>631</v>
      </c>
      <c r="B25" s="418">
        <v>0</v>
      </c>
      <c r="C25" s="418">
        <v>0</v>
      </c>
      <c r="D25" s="418">
        <v>0</v>
      </c>
      <c r="E25" s="418">
        <v>0</v>
      </c>
      <c r="F25" s="418">
        <v>0</v>
      </c>
      <c r="G25" s="418">
        <v>0</v>
      </c>
      <c r="H25" s="418">
        <v>39161</v>
      </c>
      <c r="I25" s="418">
        <v>0</v>
      </c>
      <c r="J25" s="418">
        <v>39161</v>
      </c>
      <c r="K25" s="417">
        <v>0</v>
      </c>
      <c r="L25" s="417">
        <v>0</v>
      </c>
      <c r="M25" s="417">
        <v>0</v>
      </c>
      <c r="N25" s="417">
        <v>0</v>
      </c>
      <c r="O25" s="417">
        <v>0</v>
      </c>
      <c r="P25" s="416">
        <v>0</v>
      </c>
    </row>
    <row r="26" spans="1:16" ht="16.5" customHeight="1">
      <c r="A26" s="420" t="s">
        <v>629</v>
      </c>
      <c r="B26" s="414">
        <v>0</v>
      </c>
      <c r="C26" s="414">
        <v>0</v>
      </c>
      <c r="D26" s="414">
        <v>0</v>
      </c>
      <c r="E26" s="414">
        <v>0</v>
      </c>
      <c r="F26" s="414">
        <v>0</v>
      </c>
      <c r="G26" s="414">
        <v>0</v>
      </c>
      <c r="H26" s="414">
        <v>33789</v>
      </c>
      <c r="I26" s="414">
        <v>0</v>
      </c>
      <c r="J26" s="414">
        <v>33789</v>
      </c>
      <c r="K26" s="413">
        <v>0</v>
      </c>
      <c r="L26" s="413">
        <v>0</v>
      </c>
      <c r="M26" s="413">
        <v>0</v>
      </c>
      <c r="N26" s="413">
        <v>0</v>
      </c>
      <c r="O26" s="413">
        <v>0</v>
      </c>
      <c r="P26" s="412">
        <v>0</v>
      </c>
    </row>
    <row r="27" spans="1:16" ht="16.5" customHeight="1">
      <c r="A27" s="455" t="s">
        <v>626</v>
      </c>
      <c r="B27" s="418">
        <v>0</v>
      </c>
      <c r="C27" s="418">
        <v>0</v>
      </c>
      <c r="D27" s="418">
        <v>0</v>
      </c>
      <c r="E27" s="418">
        <v>0</v>
      </c>
      <c r="F27" s="418">
        <v>0</v>
      </c>
      <c r="G27" s="418">
        <v>0</v>
      </c>
      <c r="H27" s="418">
        <v>72950</v>
      </c>
      <c r="I27" s="418">
        <v>0</v>
      </c>
      <c r="J27" s="418">
        <v>72950</v>
      </c>
      <c r="K27" s="417">
        <v>0</v>
      </c>
      <c r="L27" s="417">
        <v>0</v>
      </c>
      <c r="M27" s="417">
        <v>0</v>
      </c>
      <c r="N27" s="417">
        <v>0</v>
      </c>
      <c r="O27" s="417">
        <v>0</v>
      </c>
      <c r="P27" s="416">
        <v>0</v>
      </c>
    </row>
    <row r="28" spans="1:16" ht="17.25" customHeight="1" thickBot="1">
      <c r="A28" s="510" t="s">
        <v>625</v>
      </c>
      <c r="B28" s="509">
        <v>0</v>
      </c>
      <c r="C28" s="509">
        <v>0</v>
      </c>
      <c r="D28" s="509">
        <v>0</v>
      </c>
      <c r="E28" s="509">
        <v>0</v>
      </c>
      <c r="F28" s="509">
        <v>0</v>
      </c>
      <c r="G28" s="509">
        <v>0</v>
      </c>
      <c r="H28" s="509">
        <v>195258</v>
      </c>
      <c r="I28" s="509">
        <v>0</v>
      </c>
      <c r="J28" s="509">
        <v>195258</v>
      </c>
      <c r="K28" s="508">
        <v>0</v>
      </c>
      <c r="L28" s="508">
        <v>0</v>
      </c>
      <c r="M28" s="508">
        <v>0</v>
      </c>
      <c r="N28" s="508">
        <v>0</v>
      </c>
      <c r="O28" s="508">
        <v>0</v>
      </c>
      <c r="P28" s="507">
        <v>0</v>
      </c>
    </row>
  </sheetData>
  <sheetProtection/>
  <mergeCells count="31">
    <mergeCell ref="N8:N10"/>
    <mergeCell ref="B6:D7"/>
    <mergeCell ref="J8:J10"/>
    <mergeCell ref="H6:J7"/>
    <mergeCell ref="L8:L10"/>
    <mergeCell ref="A20:P20"/>
    <mergeCell ref="D8:D10"/>
    <mergeCell ref="K6:M7"/>
    <mergeCell ref="F8:F10"/>
    <mergeCell ref="B8:B10"/>
    <mergeCell ref="H8:H10"/>
    <mergeCell ref="K8:K10"/>
    <mergeCell ref="E8:E10"/>
    <mergeCell ref="N6:P7"/>
    <mergeCell ref="G8:G10"/>
    <mergeCell ref="M8:M10"/>
    <mergeCell ref="A23:P23"/>
    <mergeCell ref="A11:P11"/>
    <mergeCell ref="A14:P14"/>
    <mergeCell ref="O8:O10"/>
    <mergeCell ref="P8:P10"/>
    <mergeCell ref="O1:P1"/>
    <mergeCell ref="A17:P17"/>
    <mergeCell ref="A2:P2"/>
    <mergeCell ref="A3:P3"/>
    <mergeCell ref="A5:P5"/>
    <mergeCell ref="C8:C10"/>
    <mergeCell ref="A4:P4"/>
    <mergeCell ref="A6:A10"/>
    <mergeCell ref="I8:I10"/>
    <mergeCell ref="E6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6.7109375" style="325" customWidth="1"/>
    <col min="2" max="2" width="17.421875" style="325" customWidth="1"/>
    <col min="3" max="3" width="9.421875" style="325" customWidth="1"/>
    <col min="4" max="5" width="9.57421875" style="325" customWidth="1"/>
    <col min="6" max="7" width="9.7109375" style="325" customWidth="1"/>
    <col min="8" max="8" width="9.57421875" style="325" customWidth="1"/>
    <col min="9" max="9" width="8.28125" style="325" customWidth="1"/>
    <col min="10" max="10" width="7.140625" style="325" customWidth="1"/>
    <col min="11" max="11" width="6.57421875" style="325" customWidth="1"/>
    <col min="12" max="12" width="8.57421875" style="325" customWidth="1"/>
    <col min="13" max="13" width="8.8515625" style="325" customWidth="1"/>
    <col min="14" max="15" width="8.7109375" style="325" customWidth="1"/>
    <col min="16" max="16" width="8.8515625" style="325" customWidth="1"/>
    <col min="17" max="17" width="8.57421875" style="325" customWidth="1"/>
    <col min="18" max="19" width="9.57421875" style="325" customWidth="1"/>
    <col min="20" max="20" width="10.28125" style="325" customWidth="1"/>
    <col min="21" max="16384" width="9.140625" style="325" customWidth="1"/>
  </cols>
  <sheetData>
    <row r="1" s="334" customFormat="1" ht="15">
      <c r="T1" s="334" t="s">
        <v>556</v>
      </c>
    </row>
    <row r="2" spans="1:20" s="334" customFormat="1" ht="15.75">
      <c r="A2" s="711" t="s">
        <v>557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</row>
    <row r="3" spans="1:22" s="334" customFormat="1" ht="19.5" customHeight="1" thickBot="1">
      <c r="A3" s="713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335"/>
      <c r="V3" s="335"/>
    </row>
    <row r="4" spans="1:22" s="334" customFormat="1" ht="15.75" thickBot="1">
      <c r="A4" s="336" t="s">
        <v>558</v>
      </c>
      <c r="B4" s="337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9" t="s">
        <v>559</v>
      </c>
      <c r="U4" s="335"/>
      <c r="V4" s="335"/>
    </row>
    <row r="5" spans="1:22" s="341" customFormat="1" ht="14.25" customHeight="1">
      <c r="A5" s="715" t="s">
        <v>560</v>
      </c>
      <c r="B5" s="717"/>
      <c r="C5" s="719" t="s">
        <v>561</v>
      </c>
      <c r="D5" s="720"/>
      <c r="E5" s="721"/>
      <c r="F5" s="719" t="s">
        <v>562</v>
      </c>
      <c r="G5" s="720"/>
      <c r="H5" s="721"/>
      <c r="I5" s="722" t="s">
        <v>563</v>
      </c>
      <c r="J5" s="723"/>
      <c r="K5" s="724"/>
      <c r="L5" s="725" t="s">
        <v>564</v>
      </c>
      <c r="M5" s="720"/>
      <c r="N5" s="726"/>
      <c r="O5" s="719" t="s">
        <v>565</v>
      </c>
      <c r="P5" s="720"/>
      <c r="Q5" s="726"/>
      <c r="R5" s="719" t="s">
        <v>566</v>
      </c>
      <c r="S5" s="720"/>
      <c r="T5" s="721"/>
      <c r="U5" s="340"/>
      <c r="V5" s="340"/>
    </row>
    <row r="6" spans="1:22" s="341" customFormat="1" ht="12" thickBot="1">
      <c r="A6" s="716"/>
      <c r="B6" s="718"/>
      <c r="C6" s="342" t="s">
        <v>567</v>
      </c>
      <c r="D6" s="343" t="s">
        <v>568</v>
      </c>
      <c r="E6" s="344" t="s">
        <v>569</v>
      </c>
      <c r="F6" s="345" t="s">
        <v>567</v>
      </c>
      <c r="G6" s="346" t="s">
        <v>568</v>
      </c>
      <c r="H6" s="347" t="s">
        <v>569</v>
      </c>
      <c r="I6" s="345" t="s">
        <v>567</v>
      </c>
      <c r="J6" s="346" t="s">
        <v>568</v>
      </c>
      <c r="K6" s="347" t="s">
        <v>569</v>
      </c>
      <c r="L6" s="348" t="s">
        <v>567</v>
      </c>
      <c r="M6" s="346" t="s">
        <v>568</v>
      </c>
      <c r="N6" s="349" t="s">
        <v>569</v>
      </c>
      <c r="O6" s="345" t="s">
        <v>567</v>
      </c>
      <c r="P6" s="346" t="s">
        <v>568</v>
      </c>
      <c r="Q6" s="349" t="s">
        <v>569</v>
      </c>
      <c r="R6" s="342" t="s">
        <v>567</v>
      </c>
      <c r="S6" s="343" t="s">
        <v>568</v>
      </c>
      <c r="T6" s="344" t="s">
        <v>569</v>
      </c>
      <c r="U6" s="340"/>
      <c r="V6" s="340"/>
    </row>
    <row r="7" spans="1:22" s="341" customFormat="1" ht="15" customHeight="1" thickBot="1">
      <c r="A7" s="350">
        <v>7811</v>
      </c>
      <c r="B7" s="351" t="s">
        <v>570</v>
      </c>
      <c r="C7" s="352">
        <v>130930175</v>
      </c>
      <c r="D7" s="353">
        <v>141555977</v>
      </c>
      <c r="E7" s="354">
        <v>141550917</v>
      </c>
      <c r="F7" s="352">
        <v>557791078</v>
      </c>
      <c r="G7" s="353">
        <v>574223707</v>
      </c>
      <c r="H7" s="354">
        <v>574223707</v>
      </c>
      <c r="I7" s="352">
        <v>0</v>
      </c>
      <c r="J7" s="353">
        <v>0</v>
      </c>
      <c r="K7" s="354">
        <v>0</v>
      </c>
      <c r="L7" s="352">
        <v>58906296</v>
      </c>
      <c r="M7" s="353">
        <v>59592736</v>
      </c>
      <c r="N7" s="354">
        <v>59592736</v>
      </c>
      <c r="O7" s="352">
        <v>41702997</v>
      </c>
      <c r="P7" s="353">
        <v>45447723</v>
      </c>
      <c r="Q7" s="355">
        <v>45447693</v>
      </c>
      <c r="R7" s="356">
        <v>789330546</v>
      </c>
      <c r="S7" s="357">
        <v>820820143</v>
      </c>
      <c r="T7" s="358">
        <v>820815053</v>
      </c>
      <c r="U7" s="340"/>
      <c r="V7" s="340"/>
    </row>
    <row r="8" spans="1:22" s="341" customFormat="1" ht="15" customHeight="1" thickBot="1">
      <c r="A8" s="350">
        <v>7811</v>
      </c>
      <c r="B8" s="359" t="s">
        <v>571</v>
      </c>
      <c r="C8" s="360">
        <v>0</v>
      </c>
      <c r="D8" s="361">
        <v>42662</v>
      </c>
      <c r="E8" s="362">
        <v>42662</v>
      </c>
      <c r="F8" s="360">
        <v>0</v>
      </c>
      <c r="G8" s="361">
        <v>7342438</v>
      </c>
      <c r="H8" s="362">
        <v>7342438</v>
      </c>
      <c r="I8" s="360">
        <v>0</v>
      </c>
      <c r="J8" s="361">
        <v>0</v>
      </c>
      <c r="K8" s="362">
        <v>0</v>
      </c>
      <c r="L8" s="360">
        <v>0</v>
      </c>
      <c r="M8" s="361">
        <v>125055</v>
      </c>
      <c r="N8" s="362">
        <v>125055</v>
      </c>
      <c r="O8" s="360">
        <v>0</v>
      </c>
      <c r="P8" s="361">
        <v>118569</v>
      </c>
      <c r="Q8" s="363">
        <v>118353</v>
      </c>
      <c r="R8" s="364">
        <v>0</v>
      </c>
      <c r="S8" s="365">
        <v>7628724</v>
      </c>
      <c r="T8" s="366">
        <v>7628508</v>
      </c>
      <c r="U8" s="340"/>
      <c r="V8" s="340"/>
    </row>
    <row r="9" spans="1:22" s="341" customFormat="1" ht="15" customHeight="1" thickBot="1">
      <c r="A9" s="350">
        <v>7811</v>
      </c>
      <c r="B9" s="367" t="s">
        <v>572</v>
      </c>
      <c r="C9" s="368">
        <v>0</v>
      </c>
      <c r="D9" s="369">
        <v>4368778</v>
      </c>
      <c r="E9" s="370">
        <v>4365580.08</v>
      </c>
      <c r="F9" s="368">
        <v>0</v>
      </c>
      <c r="G9" s="369">
        <v>22876212</v>
      </c>
      <c r="H9" s="370">
        <v>22865120.04</v>
      </c>
      <c r="I9" s="368">
        <v>0</v>
      </c>
      <c r="J9" s="369">
        <v>0</v>
      </c>
      <c r="K9" s="370">
        <v>0</v>
      </c>
      <c r="L9" s="368">
        <v>0</v>
      </c>
      <c r="M9" s="369">
        <v>2152458</v>
      </c>
      <c r="N9" s="370">
        <v>2151804</v>
      </c>
      <c r="O9" s="368">
        <v>0</v>
      </c>
      <c r="P9" s="369">
        <v>1066580</v>
      </c>
      <c r="Q9" s="371">
        <v>1066468</v>
      </c>
      <c r="R9" s="372">
        <v>0</v>
      </c>
      <c r="S9" s="373">
        <v>30464028</v>
      </c>
      <c r="T9" s="374">
        <v>30448972.12</v>
      </c>
      <c r="U9" s="340"/>
      <c r="V9" s="340"/>
    </row>
    <row r="10" spans="1:22" s="341" customFormat="1" ht="11.25">
      <c r="A10" s="350">
        <v>7811</v>
      </c>
      <c r="B10" s="375" t="s">
        <v>532</v>
      </c>
      <c r="C10" s="376"/>
      <c r="D10" s="377"/>
      <c r="E10" s="377"/>
      <c r="F10" s="376"/>
      <c r="G10" s="377"/>
      <c r="H10" s="377"/>
      <c r="I10" s="376"/>
      <c r="J10" s="377"/>
      <c r="K10" s="377"/>
      <c r="L10" s="376"/>
      <c r="M10" s="377"/>
      <c r="N10" s="377"/>
      <c r="O10" s="376"/>
      <c r="P10" s="377"/>
      <c r="Q10" s="377"/>
      <c r="R10" s="376"/>
      <c r="S10" s="378"/>
      <c r="T10" s="379"/>
      <c r="U10" s="340"/>
      <c r="V10" s="340"/>
    </row>
    <row r="11" spans="1:22" s="341" customFormat="1" ht="15" customHeight="1">
      <c r="A11" s="350">
        <v>7811</v>
      </c>
      <c r="B11" s="380" t="s">
        <v>573</v>
      </c>
      <c r="C11" s="381">
        <v>0</v>
      </c>
      <c r="D11" s="382">
        <v>1935284</v>
      </c>
      <c r="E11" s="383">
        <v>1935262</v>
      </c>
      <c r="F11" s="381">
        <v>0</v>
      </c>
      <c r="G11" s="382">
        <v>1777026</v>
      </c>
      <c r="H11" s="384">
        <v>1776855.04</v>
      </c>
      <c r="I11" s="381">
        <v>0</v>
      </c>
      <c r="J11" s="382">
        <v>0</v>
      </c>
      <c r="K11" s="384">
        <v>0</v>
      </c>
      <c r="L11" s="381">
        <v>0</v>
      </c>
      <c r="M11" s="382">
        <v>272217</v>
      </c>
      <c r="N11" s="384">
        <v>272217</v>
      </c>
      <c r="O11" s="381">
        <v>0</v>
      </c>
      <c r="P11" s="382">
        <v>48660</v>
      </c>
      <c r="Q11" s="384">
        <v>48660</v>
      </c>
      <c r="R11" s="385">
        <v>0</v>
      </c>
      <c r="S11" s="382">
        <v>4033187</v>
      </c>
      <c r="T11" s="386">
        <v>4032994.04</v>
      </c>
      <c r="U11" s="340"/>
      <c r="V11" s="340"/>
    </row>
    <row r="12" spans="1:22" s="341" customFormat="1" ht="15" customHeight="1">
      <c r="A12" s="350">
        <v>7811</v>
      </c>
      <c r="B12" s="380" t="s">
        <v>574</v>
      </c>
      <c r="C12" s="381">
        <v>0</v>
      </c>
      <c r="D12" s="382">
        <v>286989</v>
      </c>
      <c r="E12" s="383">
        <v>286986</v>
      </c>
      <c r="F12" s="381">
        <v>0</v>
      </c>
      <c r="G12" s="382">
        <v>1170250</v>
      </c>
      <c r="H12" s="384">
        <v>1170247</v>
      </c>
      <c r="I12" s="381">
        <v>0</v>
      </c>
      <c r="J12" s="382">
        <v>0</v>
      </c>
      <c r="K12" s="384">
        <v>0</v>
      </c>
      <c r="L12" s="381">
        <v>0</v>
      </c>
      <c r="M12" s="382">
        <v>75727</v>
      </c>
      <c r="N12" s="384">
        <v>75725</v>
      </c>
      <c r="O12" s="381">
        <v>0</v>
      </c>
      <c r="P12" s="382">
        <v>34772</v>
      </c>
      <c r="Q12" s="384">
        <v>34772</v>
      </c>
      <c r="R12" s="385">
        <v>0</v>
      </c>
      <c r="S12" s="382">
        <v>1567738</v>
      </c>
      <c r="T12" s="386">
        <v>1567730</v>
      </c>
      <c r="U12" s="340"/>
      <c r="V12" s="340"/>
    </row>
    <row r="13" spans="1:22" s="341" customFormat="1" ht="15" customHeight="1">
      <c r="A13" s="350">
        <v>7811</v>
      </c>
      <c r="B13" s="380" t="s">
        <v>575</v>
      </c>
      <c r="C13" s="381">
        <v>0</v>
      </c>
      <c r="D13" s="382">
        <v>422071</v>
      </c>
      <c r="E13" s="383">
        <v>419085.08</v>
      </c>
      <c r="F13" s="381">
        <v>0</v>
      </c>
      <c r="G13" s="382">
        <v>5427918</v>
      </c>
      <c r="H13" s="384">
        <v>5417002</v>
      </c>
      <c r="I13" s="381">
        <v>0</v>
      </c>
      <c r="J13" s="382">
        <v>0</v>
      </c>
      <c r="K13" s="384">
        <v>0</v>
      </c>
      <c r="L13" s="381">
        <v>0</v>
      </c>
      <c r="M13" s="382">
        <v>332921</v>
      </c>
      <c r="N13" s="384">
        <v>332271</v>
      </c>
      <c r="O13" s="381">
        <v>0</v>
      </c>
      <c r="P13" s="382">
        <v>0</v>
      </c>
      <c r="Q13" s="384">
        <v>0</v>
      </c>
      <c r="R13" s="385">
        <v>0</v>
      </c>
      <c r="S13" s="382">
        <v>6182910</v>
      </c>
      <c r="T13" s="386">
        <v>6168358.08</v>
      </c>
      <c r="U13" s="340"/>
      <c r="V13" s="340"/>
    </row>
    <row r="14" spans="1:22" s="341" customFormat="1" ht="15" customHeight="1">
      <c r="A14" s="350">
        <v>7811</v>
      </c>
      <c r="B14" s="380" t="s">
        <v>576</v>
      </c>
      <c r="C14" s="381">
        <v>0</v>
      </c>
      <c r="D14" s="382">
        <v>622664</v>
      </c>
      <c r="E14" s="383">
        <v>622504</v>
      </c>
      <c r="F14" s="381">
        <v>0</v>
      </c>
      <c r="G14" s="382">
        <v>10409178</v>
      </c>
      <c r="H14" s="384">
        <v>10409176</v>
      </c>
      <c r="I14" s="381">
        <v>0</v>
      </c>
      <c r="J14" s="382">
        <v>0</v>
      </c>
      <c r="K14" s="384">
        <v>0</v>
      </c>
      <c r="L14" s="381">
        <v>0</v>
      </c>
      <c r="M14" s="382">
        <v>898933</v>
      </c>
      <c r="N14" s="384">
        <v>898931</v>
      </c>
      <c r="O14" s="381">
        <v>0</v>
      </c>
      <c r="P14" s="382">
        <v>964948</v>
      </c>
      <c r="Q14" s="384">
        <v>964836</v>
      </c>
      <c r="R14" s="385">
        <v>0</v>
      </c>
      <c r="S14" s="382">
        <v>12895723</v>
      </c>
      <c r="T14" s="386">
        <v>12895447</v>
      </c>
      <c r="U14" s="340"/>
      <c r="V14" s="340"/>
    </row>
    <row r="15" spans="1:22" s="341" customFormat="1" ht="15" customHeight="1">
      <c r="A15" s="350">
        <v>7811</v>
      </c>
      <c r="B15" s="380" t="s">
        <v>577</v>
      </c>
      <c r="C15" s="381">
        <v>0</v>
      </c>
      <c r="D15" s="382">
        <v>1038370</v>
      </c>
      <c r="E15" s="383">
        <v>1038350</v>
      </c>
      <c r="F15" s="381">
        <v>0</v>
      </c>
      <c r="G15" s="382">
        <v>3970040</v>
      </c>
      <c r="H15" s="384">
        <v>3970040</v>
      </c>
      <c r="I15" s="381">
        <v>0</v>
      </c>
      <c r="J15" s="382">
        <v>0</v>
      </c>
      <c r="K15" s="384">
        <v>0</v>
      </c>
      <c r="L15" s="381">
        <v>0</v>
      </c>
      <c r="M15" s="382">
        <v>537460</v>
      </c>
      <c r="N15" s="384">
        <v>537460</v>
      </c>
      <c r="O15" s="381">
        <v>0</v>
      </c>
      <c r="P15" s="382">
        <v>0</v>
      </c>
      <c r="Q15" s="384">
        <v>0</v>
      </c>
      <c r="R15" s="385">
        <v>0</v>
      </c>
      <c r="S15" s="382">
        <v>5545870</v>
      </c>
      <c r="T15" s="386">
        <v>5545850</v>
      </c>
      <c r="U15" s="340"/>
      <c r="V15" s="340"/>
    </row>
    <row r="16" spans="1:22" s="341" customFormat="1" ht="15" customHeight="1" thickBot="1">
      <c r="A16" s="350">
        <v>7811</v>
      </c>
      <c r="B16" s="380" t="s">
        <v>578</v>
      </c>
      <c r="C16" s="381">
        <v>0</v>
      </c>
      <c r="D16" s="382">
        <v>63400</v>
      </c>
      <c r="E16" s="383">
        <v>63393</v>
      </c>
      <c r="F16" s="381">
        <v>0</v>
      </c>
      <c r="G16" s="382">
        <v>121800</v>
      </c>
      <c r="H16" s="384">
        <v>121800</v>
      </c>
      <c r="I16" s="381">
        <v>0</v>
      </c>
      <c r="J16" s="382">
        <v>0</v>
      </c>
      <c r="K16" s="384">
        <v>0</v>
      </c>
      <c r="L16" s="381">
        <v>0</v>
      </c>
      <c r="M16" s="382">
        <v>35200</v>
      </c>
      <c r="N16" s="384">
        <v>35200</v>
      </c>
      <c r="O16" s="381">
        <v>0</v>
      </c>
      <c r="P16" s="382">
        <v>18200</v>
      </c>
      <c r="Q16" s="384">
        <v>18200</v>
      </c>
      <c r="R16" s="385">
        <v>0</v>
      </c>
      <c r="S16" s="382">
        <v>238600</v>
      </c>
      <c r="T16" s="386">
        <v>238593</v>
      </c>
      <c r="U16" s="340"/>
      <c r="V16" s="340"/>
    </row>
    <row r="17" spans="1:22" s="341" customFormat="1" ht="18" customHeight="1" thickBot="1">
      <c r="A17" s="727" t="s">
        <v>579</v>
      </c>
      <c r="B17" s="728"/>
      <c r="C17" s="368">
        <v>130930175</v>
      </c>
      <c r="D17" s="369">
        <v>145967417</v>
      </c>
      <c r="E17" s="371">
        <v>145959159.07999998</v>
      </c>
      <c r="F17" s="368">
        <v>557791078</v>
      </c>
      <c r="G17" s="369">
        <v>604442357</v>
      </c>
      <c r="H17" s="371">
        <v>604431265.04</v>
      </c>
      <c r="I17" s="368">
        <v>0</v>
      </c>
      <c r="J17" s="369">
        <v>0</v>
      </c>
      <c r="K17" s="371">
        <v>0</v>
      </c>
      <c r="L17" s="368">
        <v>58906296</v>
      </c>
      <c r="M17" s="369">
        <v>61870249</v>
      </c>
      <c r="N17" s="371">
        <v>61869595</v>
      </c>
      <c r="O17" s="368">
        <v>41702997</v>
      </c>
      <c r="P17" s="369">
        <v>46632872</v>
      </c>
      <c r="Q17" s="371">
        <v>46632514</v>
      </c>
      <c r="R17" s="368">
        <v>789330546</v>
      </c>
      <c r="S17" s="369">
        <v>858912895</v>
      </c>
      <c r="T17" s="371">
        <v>858892533.12</v>
      </c>
      <c r="U17" s="340"/>
      <c r="V17" s="387"/>
    </row>
    <row r="18" spans="1:22" s="341" customFormat="1" ht="15" customHeight="1">
      <c r="A18" s="350" t="s">
        <v>580</v>
      </c>
      <c r="B18" s="380" t="s">
        <v>581</v>
      </c>
      <c r="C18" s="381">
        <v>5532478</v>
      </c>
      <c r="D18" s="382">
        <v>5870270</v>
      </c>
      <c r="E18" s="383">
        <v>5869772</v>
      </c>
      <c r="F18" s="381">
        <v>0</v>
      </c>
      <c r="G18" s="382">
        <v>0</v>
      </c>
      <c r="H18" s="384">
        <v>0</v>
      </c>
      <c r="I18" s="381">
        <v>0</v>
      </c>
      <c r="J18" s="382">
        <v>0</v>
      </c>
      <c r="K18" s="384">
        <v>0</v>
      </c>
      <c r="L18" s="381">
        <v>0</v>
      </c>
      <c r="M18" s="382">
        <v>0</v>
      </c>
      <c r="N18" s="384">
        <v>0</v>
      </c>
      <c r="O18" s="381">
        <v>0</v>
      </c>
      <c r="P18" s="382">
        <v>0</v>
      </c>
      <c r="Q18" s="384">
        <v>0</v>
      </c>
      <c r="R18" s="385">
        <v>5532478</v>
      </c>
      <c r="S18" s="382">
        <v>5870270</v>
      </c>
      <c r="T18" s="386">
        <v>5869772</v>
      </c>
      <c r="U18" s="340"/>
      <c r="V18" s="340"/>
    </row>
    <row r="19" spans="1:22" s="341" customFormat="1" ht="15" customHeight="1">
      <c r="A19" s="350" t="s">
        <v>580</v>
      </c>
      <c r="B19" s="380" t="s">
        <v>582</v>
      </c>
      <c r="C19" s="381">
        <v>0</v>
      </c>
      <c r="D19" s="382">
        <v>0</v>
      </c>
      <c r="E19" s="383">
        <v>0</v>
      </c>
      <c r="F19" s="381">
        <v>2983012</v>
      </c>
      <c r="G19" s="382">
        <v>2896376</v>
      </c>
      <c r="H19" s="384">
        <v>2896375</v>
      </c>
      <c r="I19" s="381">
        <v>449599</v>
      </c>
      <c r="J19" s="382">
        <v>444055</v>
      </c>
      <c r="K19" s="384">
        <v>444055</v>
      </c>
      <c r="L19" s="381">
        <v>0</v>
      </c>
      <c r="M19" s="382">
        <v>0</v>
      </c>
      <c r="N19" s="384">
        <v>0</v>
      </c>
      <c r="O19" s="381">
        <v>0</v>
      </c>
      <c r="P19" s="382">
        <v>0</v>
      </c>
      <c r="Q19" s="384">
        <v>0</v>
      </c>
      <c r="R19" s="385">
        <v>3432611</v>
      </c>
      <c r="S19" s="382">
        <v>3340431</v>
      </c>
      <c r="T19" s="386">
        <v>3340430</v>
      </c>
      <c r="U19" s="340"/>
      <c r="V19" s="340"/>
    </row>
    <row r="20" spans="1:22" s="341" customFormat="1" ht="15" customHeight="1" thickBot="1">
      <c r="A20" s="350" t="s">
        <v>580</v>
      </c>
      <c r="B20" s="380" t="s">
        <v>583</v>
      </c>
      <c r="C20" s="381">
        <v>0</v>
      </c>
      <c r="D20" s="382">
        <v>0</v>
      </c>
      <c r="E20" s="383">
        <v>0</v>
      </c>
      <c r="F20" s="381">
        <v>0</v>
      </c>
      <c r="G20" s="382">
        <v>0</v>
      </c>
      <c r="H20" s="384">
        <v>0</v>
      </c>
      <c r="I20" s="381">
        <v>0</v>
      </c>
      <c r="J20" s="382">
        <v>0</v>
      </c>
      <c r="K20" s="384">
        <v>0</v>
      </c>
      <c r="L20" s="381">
        <v>0</v>
      </c>
      <c r="M20" s="382">
        <v>359244</v>
      </c>
      <c r="N20" s="384">
        <v>359244</v>
      </c>
      <c r="O20" s="381">
        <v>0</v>
      </c>
      <c r="P20" s="382">
        <v>0</v>
      </c>
      <c r="Q20" s="384">
        <v>0</v>
      </c>
      <c r="R20" s="385">
        <v>0</v>
      </c>
      <c r="S20" s="382">
        <v>359244</v>
      </c>
      <c r="T20" s="386">
        <v>359244</v>
      </c>
      <c r="U20" s="340"/>
      <c r="V20" s="340"/>
    </row>
    <row r="21" spans="1:22" s="341" customFormat="1" ht="18" customHeight="1" thickBot="1">
      <c r="A21" s="727" t="s">
        <v>584</v>
      </c>
      <c r="B21" s="728"/>
      <c r="C21" s="368">
        <v>5532478</v>
      </c>
      <c r="D21" s="369">
        <v>5870270</v>
      </c>
      <c r="E21" s="371">
        <v>5869772</v>
      </c>
      <c r="F21" s="368">
        <v>2983012</v>
      </c>
      <c r="G21" s="369">
        <v>2896376</v>
      </c>
      <c r="H21" s="371">
        <v>2896375</v>
      </c>
      <c r="I21" s="368">
        <v>449599</v>
      </c>
      <c r="J21" s="369">
        <v>444055</v>
      </c>
      <c r="K21" s="371">
        <v>444055</v>
      </c>
      <c r="L21" s="368">
        <v>0</v>
      </c>
      <c r="M21" s="369">
        <v>359244</v>
      </c>
      <c r="N21" s="371">
        <v>359244</v>
      </c>
      <c r="O21" s="368">
        <v>0</v>
      </c>
      <c r="P21" s="369">
        <v>0</v>
      </c>
      <c r="Q21" s="371">
        <v>0</v>
      </c>
      <c r="R21" s="368">
        <v>8965089</v>
      </c>
      <c r="S21" s="369">
        <v>9569945</v>
      </c>
      <c r="T21" s="371">
        <v>9569446</v>
      </c>
      <c r="U21" s="340"/>
      <c r="V21" s="387"/>
    </row>
    <row r="22" spans="1:22" s="341" customFormat="1" ht="15" customHeight="1" thickBot="1">
      <c r="A22" s="350" t="s">
        <v>585</v>
      </c>
      <c r="B22" s="380" t="s">
        <v>586</v>
      </c>
      <c r="C22" s="381">
        <v>631836</v>
      </c>
      <c r="D22" s="382">
        <v>1458804</v>
      </c>
      <c r="E22" s="383">
        <v>1458781</v>
      </c>
      <c r="F22" s="381">
        <v>0</v>
      </c>
      <c r="G22" s="382">
        <v>0</v>
      </c>
      <c r="H22" s="384">
        <v>0</v>
      </c>
      <c r="I22" s="381">
        <v>0</v>
      </c>
      <c r="J22" s="382">
        <v>0</v>
      </c>
      <c r="K22" s="384">
        <v>0</v>
      </c>
      <c r="L22" s="381">
        <v>0</v>
      </c>
      <c r="M22" s="382">
        <v>0</v>
      </c>
      <c r="N22" s="384">
        <v>0</v>
      </c>
      <c r="O22" s="381">
        <v>0</v>
      </c>
      <c r="P22" s="382">
        <v>0</v>
      </c>
      <c r="Q22" s="384">
        <v>0</v>
      </c>
      <c r="R22" s="385">
        <v>631836</v>
      </c>
      <c r="S22" s="382">
        <v>1458804</v>
      </c>
      <c r="T22" s="386">
        <v>1458781</v>
      </c>
      <c r="U22" s="340"/>
      <c r="V22" s="340"/>
    </row>
    <row r="23" spans="1:22" s="341" customFormat="1" ht="18" customHeight="1" thickBot="1">
      <c r="A23" s="727" t="s">
        <v>587</v>
      </c>
      <c r="B23" s="728"/>
      <c r="C23" s="368">
        <v>631836</v>
      </c>
      <c r="D23" s="369">
        <v>1458804</v>
      </c>
      <c r="E23" s="371">
        <v>1458781</v>
      </c>
      <c r="F23" s="368">
        <v>0</v>
      </c>
      <c r="G23" s="369">
        <v>0</v>
      </c>
      <c r="H23" s="371">
        <v>0</v>
      </c>
      <c r="I23" s="368">
        <v>0</v>
      </c>
      <c r="J23" s="369">
        <v>0</v>
      </c>
      <c r="K23" s="371">
        <v>0</v>
      </c>
      <c r="L23" s="368">
        <v>0</v>
      </c>
      <c r="M23" s="369">
        <v>0</v>
      </c>
      <c r="N23" s="371">
        <v>0</v>
      </c>
      <c r="O23" s="368">
        <v>0</v>
      </c>
      <c r="P23" s="369">
        <v>0</v>
      </c>
      <c r="Q23" s="371">
        <v>0</v>
      </c>
      <c r="R23" s="368">
        <v>631836</v>
      </c>
      <c r="S23" s="369">
        <v>1458804</v>
      </c>
      <c r="T23" s="371">
        <v>1458781</v>
      </c>
      <c r="U23" s="340"/>
      <c r="V23" s="387"/>
    </row>
    <row r="24" spans="1:22" s="341" customFormat="1" ht="18" customHeight="1" thickBot="1">
      <c r="A24" s="727" t="s">
        <v>588</v>
      </c>
      <c r="B24" s="728"/>
      <c r="C24" s="368">
        <v>0</v>
      </c>
      <c r="D24" s="369">
        <v>78500</v>
      </c>
      <c r="E24" s="371">
        <v>78463</v>
      </c>
      <c r="F24" s="368">
        <v>0</v>
      </c>
      <c r="G24" s="369">
        <v>0</v>
      </c>
      <c r="H24" s="371">
        <v>0</v>
      </c>
      <c r="I24" s="368">
        <v>0</v>
      </c>
      <c r="J24" s="369">
        <v>0</v>
      </c>
      <c r="K24" s="371">
        <v>0</v>
      </c>
      <c r="L24" s="368">
        <v>0</v>
      </c>
      <c r="M24" s="369">
        <v>0</v>
      </c>
      <c r="N24" s="371">
        <v>0</v>
      </c>
      <c r="O24" s="368">
        <v>0</v>
      </c>
      <c r="P24" s="369">
        <v>0</v>
      </c>
      <c r="Q24" s="371">
        <v>0</v>
      </c>
      <c r="R24" s="368">
        <v>0</v>
      </c>
      <c r="S24" s="369">
        <v>78500</v>
      </c>
      <c r="T24" s="371">
        <v>78463</v>
      </c>
      <c r="U24" s="340"/>
      <c r="V24" s="387"/>
    </row>
    <row r="25" spans="1:22" s="341" customFormat="1" ht="18" customHeight="1" thickBot="1">
      <c r="A25" s="727" t="s">
        <v>589</v>
      </c>
      <c r="B25" s="728"/>
      <c r="C25" s="368">
        <v>137094489</v>
      </c>
      <c r="D25" s="369">
        <v>153374991</v>
      </c>
      <c r="E25" s="371">
        <v>153366175.07999998</v>
      </c>
      <c r="F25" s="368">
        <v>560774090</v>
      </c>
      <c r="G25" s="369">
        <v>607338733</v>
      </c>
      <c r="H25" s="371">
        <v>607327640.04</v>
      </c>
      <c r="I25" s="368">
        <v>449599</v>
      </c>
      <c r="J25" s="369">
        <v>444055</v>
      </c>
      <c r="K25" s="371">
        <v>444055</v>
      </c>
      <c r="L25" s="368">
        <v>58906296</v>
      </c>
      <c r="M25" s="369">
        <v>62229493</v>
      </c>
      <c r="N25" s="371">
        <v>62228839</v>
      </c>
      <c r="O25" s="368">
        <v>41702997</v>
      </c>
      <c r="P25" s="369">
        <v>46632872</v>
      </c>
      <c r="Q25" s="371">
        <v>46632514</v>
      </c>
      <c r="R25" s="368">
        <v>798927471</v>
      </c>
      <c r="S25" s="369">
        <v>870020144</v>
      </c>
      <c r="T25" s="371">
        <v>869999223.12</v>
      </c>
      <c r="U25" s="340"/>
      <c r="V25" s="387"/>
    </row>
    <row r="26" s="334" customFormat="1" ht="15"/>
  </sheetData>
  <sheetProtection/>
  <mergeCells count="15">
    <mergeCell ref="A17:B17"/>
    <mergeCell ref="A21:B21"/>
    <mergeCell ref="A23:B23"/>
    <mergeCell ref="A24:B24"/>
    <mergeCell ref="A25:B25"/>
    <mergeCell ref="A2:T2"/>
    <mergeCell ref="A3:T3"/>
    <mergeCell ref="A5:A6"/>
    <mergeCell ref="B5:B6"/>
    <mergeCell ref="C5:E5"/>
    <mergeCell ref="F5:H5"/>
    <mergeCell ref="I5:K5"/>
    <mergeCell ref="L5:N5"/>
    <mergeCell ref="O5:Q5"/>
    <mergeCell ref="R5:T5"/>
  </mergeCells>
  <printOptions/>
  <pageMargins left="0.2" right="0.19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0">
      <selection activeCell="C40" sqref="C40"/>
    </sheetView>
  </sheetViews>
  <sheetFormatPr defaultColWidth="9.140625" defaultRowHeight="12.75"/>
  <cols>
    <col min="1" max="1" width="31.7109375" style="406" customWidth="1"/>
    <col min="2" max="2" width="11.57421875" style="405" customWidth="1"/>
    <col min="3" max="3" width="11.00390625" style="405" customWidth="1"/>
    <col min="4" max="4" width="10.57421875" style="405" customWidth="1"/>
    <col min="5" max="6" width="11.57421875" style="405" customWidth="1"/>
    <col min="7" max="7" width="10.28125" style="405" customWidth="1"/>
    <col min="8" max="8" width="10.421875" style="405" customWidth="1"/>
    <col min="9" max="9" width="10.8515625" style="405" customWidth="1"/>
    <col min="10" max="10" width="10.28125" style="405" customWidth="1"/>
    <col min="11" max="11" width="9.8515625" style="405" customWidth="1"/>
    <col min="12" max="12" width="10.7109375" style="405" customWidth="1"/>
    <col min="13" max="13" width="7.8515625" style="405" customWidth="1"/>
    <col min="14" max="14" width="9.57421875" style="405" customWidth="1"/>
    <col min="15" max="15" width="10.421875" style="405" customWidth="1"/>
    <col min="16" max="16" width="7.140625" style="405" customWidth="1"/>
    <col min="17" max="16384" width="9.140625" style="405" customWidth="1"/>
  </cols>
  <sheetData>
    <row r="1" spans="1:16" ht="15">
      <c r="A1" s="467"/>
      <c r="O1" s="612" t="s">
        <v>744</v>
      </c>
      <c r="P1" s="612"/>
    </row>
    <row r="2" spans="1:16" ht="16.5" customHeight="1">
      <c r="A2" s="700" t="s">
        <v>743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</row>
    <row r="3" spans="1:16" ht="16.5" customHeight="1">
      <c r="A3" s="700" t="s">
        <v>742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</row>
    <row r="4" spans="1:16" ht="16.5" customHeight="1">
      <c r="A4" s="700" t="s">
        <v>667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</row>
    <row r="5" spans="1:16" ht="16.5" thickBot="1">
      <c r="A5" s="58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</row>
    <row r="6" spans="1:16" ht="12.75" customHeight="1">
      <c r="A6" s="629" t="s">
        <v>654</v>
      </c>
      <c r="B6" s="576" t="s">
        <v>702</v>
      </c>
      <c r="C6" s="632"/>
      <c r="D6" s="632"/>
      <c r="E6" s="594" t="s">
        <v>695</v>
      </c>
      <c r="F6" s="613"/>
      <c r="G6" s="614"/>
      <c r="H6" s="594" t="s">
        <v>694</v>
      </c>
      <c r="I6" s="613"/>
      <c r="J6" s="614"/>
      <c r="K6" s="594" t="s">
        <v>693</v>
      </c>
      <c r="L6" s="595"/>
      <c r="M6" s="596"/>
      <c r="N6" s="594" t="s">
        <v>692</v>
      </c>
      <c r="O6" s="595"/>
      <c r="P6" s="600"/>
    </row>
    <row r="7" spans="1:16" ht="10.5" customHeight="1">
      <c r="A7" s="630"/>
      <c r="B7" s="627"/>
      <c r="C7" s="627"/>
      <c r="D7" s="627"/>
      <c r="E7" s="615"/>
      <c r="F7" s="616"/>
      <c r="G7" s="617"/>
      <c r="H7" s="615"/>
      <c r="I7" s="616"/>
      <c r="J7" s="617"/>
      <c r="K7" s="597"/>
      <c r="L7" s="598"/>
      <c r="M7" s="599"/>
      <c r="N7" s="597"/>
      <c r="O7" s="598"/>
      <c r="P7" s="601"/>
    </row>
    <row r="8" spans="1:16" ht="12.75" customHeight="1">
      <c r="A8" s="630"/>
      <c r="B8" s="577" t="s">
        <v>97</v>
      </c>
      <c r="C8" s="577" t="s">
        <v>101</v>
      </c>
      <c r="D8" s="577" t="s">
        <v>442</v>
      </c>
      <c r="E8" s="607" t="s">
        <v>97</v>
      </c>
      <c r="F8" s="605" t="s">
        <v>101</v>
      </c>
      <c r="G8" s="602" t="s">
        <v>442</v>
      </c>
      <c r="H8" s="607" t="s">
        <v>97</v>
      </c>
      <c r="I8" s="605" t="s">
        <v>101</v>
      </c>
      <c r="J8" s="602" t="s">
        <v>442</v>
      </c>
      <c r="K8" s="607" t="s">
        <v>97</v>
      </c>
      <c r="L8" s="605" t="s">
        <v>101</v>
      </c>
      <c r="M8" s="602" t="s">
        <v>442</v>
      </c>
      <c r="N8" s="607" t="s">
        <v>97</v>
      </c>
      <c r="O8" s="605" t="s">
        <v>101</v>
      </c>
      <c r="P8" s="620" t="s">
        <v>442</v>
      </c>
    </row>
    <row r="9" spans="1:16" ht="12.75" customHeight="1">
      <c r="A9" s="630"/>
      <c r="B9" s="627"/>
      <c r="C9" s="627"/>
      <c r="D9" s="627"/>
      <c r="E9" s="610"/>
      <c r="F9" s="623"/>
      <c r="G9" s="603"/>
      <c r="H9" s="610"/>
      <c r="I9" s="623"/>
      <c r="J9" s="603"/>
      <c r="K9" s="608"/>
      <c r="L9" s="606"/>
      <c r="M9" s="618"/>
      <c r="N9" s="608"/>
      <c r="O9" s="606"/>
      <c r="P9" s="621"/>
    </row>
    <row r="10" spans="1:16" ht="7.5" customHeight="1" thickBot="1">
      <c r="A10" s="631"/>
      <c r="B10" s="628"/>
      <c r="C10" s="628"/>
      <c r="D10" s="628"/>
      <c r="E10" s="611"/>
      <c r="F10" s="624"/>
      <c r="G10" s="604"/>
      <c r="H10" s="611"/>
      <c r="I10" s="624"/>
      <c r="J10" s="604"/>
      <c r="K10" s="609"/>
      <c r="L10" s="581"/>
      <c r="M10" s="619"/>
      <c r="N10" s="609"/>
      <c r="O10" s="581"/>
      <c r="P10" s="622"/>
    </row>
    <row r="11" spans="1:16" ht="15.75" customHeight="1">
      <c r="A11" s="729" t="s">
        <v>741</v>
      </c>
      <c r="B11" s="730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1"/>
    </row>
    <row r="12" spans="1:16" ht="27" customHeight="1">
      <c r="A12" s="512" t="s">
        <v>736</v>
      </c>
      <c r="B12" s="418">
        <v>0</v>
      </c>
      <c r="C12" s="418">
        <v>0</v>
      </c>
      <c r="D12" s="418">
        <v>0</v>
      </c>
      <c r="E12" s="418">
        <v>5556</v>
      </c>
      <c r="F12" s="418">
        <v>0</v>
      </c>
      <c r="G12" s="418">
        <v>5556</v>
      </c>
      <c r="H12" s="418">
        <v>5556</v>
      </c>
      <c r="I12" s="418">
        <v>0</v>
      </c>
      <c r="J12" s="418">
        <v>5556</v>
      </c>
      <c r="K12" s="417">
        <v>0</v>
      </c>
      <c r="L12" s="417">
        <v>0</v>
      </c>
      <c r="M12" s="417">
        <v>0</v>
      </c>
      <c r="N12" s="417">
        <v>100</v>
      </c>
      <c r="O12" s="417">
        <v>0</v>
      </c>
      <c r="P12" s="416">
        <v>100</v>
      </c>
    </row>
    <row r="13" spans="1:16" ht="17.25" customHeight="1" thickBot="1">
      <c r="A13" s="511" t="s">
        <v>735</v>
      </c>
      <c r="B13" s="509">
        <v>0</v>
      </c>
      <c r="C13" s="509">
        <v>0</v>
      </c>
      <c r="D13" s="509">
        <v>0</v>
      </c>
      <c r="E13" s="509">
        <v>5556</v>
      </c>
      <c r="F13" s="509">
        <v>0</v>
      </c>
      <c r="G13" s="509">
        <v>5556</v>
      </c>
      <c r="H13" s="509">
        <v>5556</v>
      </c>
      <c r="I13" s="509">
        <v>0</v>
      </c>
      <c r="J13" s="509">
        <v>5556</v>
      </c>
      <c r="K13" s="508">
        <v>0</v>
      </c>
      <c r="L13" s="508">
        <v>0</v>
      </c>
      <c r="M13" s="508">
        <v>0</v>
      </c>
      <c r="N13" s="508">
        <v>100</v>
      </c>
      <c r="O13" s="508">
        <v>0</v>
      </c>
      <c r="P13" s="507">
        <v>100</v>
      </c>
    </row>
    <row r="14" spans="1:16" ht="18" customHeight="1">
      <c r="A14" s="729" t="s">
        <v>712</v>
      </c>
      <c r="B14" s="730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1"/>
    </row>
    <row r="15" spans="1:16" ht="28.5" customHeight="1">
      <c r="A15" s="512" t="s">
        <v>739</v>
      </c>
      <c r="B15" s="418">
        <v>0</v>
      </c>
      <c r="C15" s="418">
        <v>0</v>
      </c>
      <c r="D15" s="418">
        <v>0</v>
      </c>
      <c r="E15" s="418">
        <v>698343</v>
      </c>
      <c r="F15" s="418">
        <v>0</v>
      </c>
      <c r="G15" s="418">
        <v>698343</v>
      </c>
      <c r="H15" s="418">
        <v>698343</v>
      </c>
      <c r="I15" s="418">
        <v>0</v>
      </c>
      <c r="J15" s="418">
        <v>698343</v>
      </c>
      <c r="K15" s="417">
        <v>0</v>
      </c>
      <c r="L15" s="417">
        <v>0</v>
      </c>
      <c r="M15" s="417">
        <v>0</v>
      </c>
      <c r="N15" s="417">
        <v>100</v>
      </c>
      <c r="O15" s="417">
        <v>0</v>
      </c>
      <c r="P15" s="416">
        <v>100</v>
      </c>
    </row>
    <row r="16" spans="1:16" ht="18.75" customHeight="1" thickBot="1">
      <c r="A16" s="511" t="s">
        <v>735</v>
      </c>
      <c r="B16" s="509">
        <v>0</v>
      </c>
      <c r="C16" s="509">
        <v>0</v>
      </c>
      <c r="D16" s="509">
        <v>0</v>
      </c>
      <c r="E16" s="509">
        <v>698343</v>
      </c>
      <c r="F16" s="509">
        <v>0</v>
      </c>
      <c r="G16" s="509">
        <v>698343</v>
      </c>
      <c r="H16" s="509">
        <v>698343</v>
      </c>
      <c r="I16" s="509">
        <v>0</v>
      </c>
      <c r="J16" s="509">
        <v>698343</v>
      </c>
      <c r="K16" s="508">
        <v>0</v>
      </c>
      <c r="L16" s="508">
        <v>0</v>
      </c>
      <c r="M16" s="508">
        <v>0</v>
      </c>
      <c r="N16" s="508">
        <v>100</v>
      </c>
      <c r="O16" s="508">
        <v>0</v>
      </c>
      <c r="P16" s="507">
        <v>100</v>
      </c>
    </row>
    <row r="17" spans="1:16" ht="18" customHeight="1">
      <c r="A17" s="729" t="s">
        <v>711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1"/>
    </row>
    <row r="18" spans="1:16" ht="27.75" customHeight="1">
      <c r="A18" s="512" t="s">
        <v>739</v>
      </c>
      <c r="B18" s="418">
        <v>0</v>
      </c>
      <c r="C18" s="418">
        <v>0</v>
      </c>
      <c r="D18" s="418">
        <v>0</v>
      </c>
      <c r="E18" s="418">
        <v>123237</v>
      </c>
      <c r="F18" s="418">
        <v>0</v>
      </c>
      <c r="G18" s="418">
        <v>123237</v>
      </c>
      <c r="H18" s="418">
        <v>123237</v>
      </c>
      <c r="I18" s="418">
        <v>0</v>
      </c>
      <c r="J18" s="418">
        <v>123237</v>
      </c>
      <c r="K18" s="417">
        <v>0</v>
      </c>
      <c r="L18" s="417">
        <v>0</v>
      </c>
      <c r="M18" s="417">
        <v>0</v>
      </c>
      <c r="N18" s="417">
        <v>100</v>
      </c>
      <c r="O18" s="417">
        <v>0</v>
      </c>
      <c r="P18" s="416">
        <v>100</v>
      </c>
    </row>
    <row r="19" spans="1:16" ht="18" customHeight="1" thickBot="1">
      <c r="A19" s="511" t="s">
        <v>735</v>
      </c>
      <c r="B19" s="509">
        <v>0</v>
      </c>
      <c r="C19" s="509">
        <v>0</v>
      </c>
      <c r="D19" s="509">
        <v>0</v>
      </c>
      <c r="E19" s="509">
        <v>123237</v>
      </c>
      <c r="F19" s="509">
        <v>0</v>
      </c>
      <c r="G19" s="509">
        <v>123237</v>
      </c>
      <c r="H19" s="509">
        <v>123237</v>
      </c>
      <c r="I19" s="509">
        <v>0</v>
      </c>
      <c r="J19" s="509">
        <v>123237</v>
      </c>
      <c r="K19" s="508">
        <v>0</v>
      </c>
      <c r="L19" s="508">
        <v>0</v>
      </c>
      <c r="M19" s="508">
        <v>0</v>
      </c>
      <c r="N19" s="508">
        <v>100</v>
      </c>
      <c r="O19" s="508">
        <v>0</v>
      </c>
      <c r="P19" s="507">
        <v>100</v>
      </c>
    </row>
    <row r="20" spans="1:16" ht="18" customHeight="1">
      <c r="A20" s="729" t="s">
        <v>740</v>
      </c>
      <c r="B20" s="730"/>
      <c r="C20" s="730"/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1"/>
    </row>
    <row r="21" spans="1:16" ht="29.25" customHeight="1">
      <c r="A21" s="512" t="s">
        <v>739</v>
      </c>
      <c r="B21" s="418">
        <v>0</v>
      </c>
      <c r="C21" s="418">
        <v>0</v>
      </c>
      <c r="D21" s="418">
        <v>0</v>
      </c>
      <c r="E21" s="418">
        <v>4981970</v>
      </c>
      <c r="F21" s="418">
        <v>14310310</v>
      </c>
      <c r="G21" s="418">
        <v>19292280</v>
      </c>
      <c r="H21" s="418">
        <v>2394812</v>
      </c>
      <c r="I21" s="418">
        <v>13422015</v>
      </c>
      <c r="J21" s="418">
        <v>15816827</v>
      </c>
      <c r="K21" s="417">
        <v>0</v>
      </c>
      <c r="L21" s="417">
        <v>0</v>
      </c>
      <c r="M21" s="417">
        <v>0</v>
      </c>
      <c r="N21" s="417">
        <v>48.1</v>
      </c>
      <c r="O21" s="417">
        <v>93.8</v>
      </c>
      <c r="P21" s="416">
        <v>82</v>
      </c>
    </row>
    <row r="22" spans="1:16" ht="18" customHeight="1" thickBot="1">
      <c r="A22" s="511" t="s">
        <v>735</v>
      </c>
      <c r="B22" s="509">
        <v>0</v>
      </c>
      <c r="C22" s="509">
        <v>0</v>
      </c>
      <c r="D22" s="509">
        <v>0</v>
      </c>
      <c r="E22" s="509">
        <v>4981970</v>
      </c>
      <c r="F22" s="509">
        <v>14310310</v>
      </c>
      <c r="G22" s="509">
        <v>19292280</v>
      </c>
      <c r="H22" s="509">
        <v>2394812</v>
      </c>
      <c r="I22" s="509">
        <v>13422015</v>
      </c>
      <c r="J22" s="509">
        <v>15816827</v>
      </c>
      <c r="K22" s="508">
        <v>0</v>
      </c>
      <c r="L22" s="508">
        <v>0</v>
      </c>
      <c r="M22" s="508">
        <v>0</v>
      </c>
      <c r="N22" s="508">
        <v>48.1</v>
      </c>
      <c r="O22" s="508">
        <v>93.8</v>
      </c>
      <c r="P22" s="507">
        <v>82</v>
      </c>
    </row>
    <row r="23" spans="1:16" ht="16.5" customHeight="1">
      <c r="A23" s="729" t="s">
        <v>721</v>
      </c>
      <c r="B23" s="730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1"/>
    </row>
    <row r="24" spans="1:16" ht="26.25" customHeight="1">
      <c r="A24" s="512" t="s">
        <v>739</v>
      </c>
      <c r="B24" s="418">
        <v>0</v>
      </c>
      <c r="C24" s="418">
        <v>0</v>
      </c>
      <c r="D24" s="418">
        <v>0</v>
      </c>
      <c r="E24" s="418">
        <v>872330</v>
      </c>
      <c r="F24" s="418">
        <v>2276504</v>
      </c>
      <c r="G24" s="418">
        <v>3148834</v>
      </c>
      <c r="H24" s="418">
        <v>407013</v>
      </c>
      <c r="I24" s="418">
        <v>2121456</v>
      </c>
      <c r="J24" s="418">
        <v>2528470</v>
      </c>
      <c r="K24" s="417">
        <v>0</v>
      </c>
      <c r="L24" s="417">
        <v>0</v>
      </c>
      <c r="M24" s="417">
        <v>0</v>
      </c>
      <c r="N24" s="417">
        <v>46.7</v>
      </c>
      <c r="O24" s="417">
        <v>93.2</v>
      </c>
      <c r="P24" s="416">
        <v>80.3</v>
      </c>
    </row>
    <row r="25" spans="1:16" ht="15" customHeight="1" thickBot="1">
      <c r="A25" s="511" t="s">
        <v>735</v>
      </c>
      <c r="B25" s="509">
        <v>0</v>
      </c>
      <c r="C25" s="509">
        <v>0</v>
      </c>
      <c r="D25" s="509">
        <v>0</v>
      </c>
      <c r="E25" s="509">
        <v>872330</v>
      </c>
      <c r="F25" s="509">
        <v>2276504</v>
      </c>
      <c r="G25" s="509">
        <v>3148834</v>
      </c>
      <c r="H25" s="509">
        <v>407013</v>
      </c>
      <c r="I25" s="509">
        <v>2121456</v>
      </c>
      <c r="J25" s="509">
        <v>2528470</v>
      </c>
      <c r="K25" s="508">
        <v>0</v>
      </c>
      <c r="L25" s="508">
        <v>0</v>
      </c>
      <c r="M25" s="508">
        <v>0</v>
      </c>
      <c r="N25" s="508">
        <v>46.7</v>
      </c>
      <c r="O25" s="508">
        <v>93.2</v>
      </c>
      <c r="P25" s="507">
        <v>80.3</v>
      </c>
    </row>
    <row r="26" spans="1:16" ht="16.5" customHeight="1">
      <c r="A26" s="729" t="s">
        <v>719</v>
      </c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1"/>
    </row>
    <row r="27" spans="1:16" ht="27" customHeight="1">
      <c r="A27" s="512" t="s">
        <v>738</v>
      </c>
      <c r="B27" s="418">
        <v>0</v>
      </c>
      <c r="C27" s="418">
        <v>0</v>
      </c>
      <c r="D27" s="418">
        <v>0</v>
      </c>
      <c r="E27" s="418">
        <v>94350</v>
      </c>
      <c r="F27" s="418">
        <v>0</v>
      </c>
      <c r="G27" s="418">
        <v>94350</v>
      </c>
      <c r="H27" s="418">
        <v>29399</v>
      </c>
      <c r="I27" s="418">
        <v>0</v>
      </c>
      <c r="J27" s="418">
        <v>29399</v>
      </c>
      <c r="K27" s="417">
        <v>0</v>
      </c>
      <c r="L27" s="417">
        <v>0</v>
      </c>
      <c r="M27" s="417">
        <v>0</v>
      </c>
      <c r="N27" s="417">
        <v>31.2</v>
      </c>
      <c r="O27" s="417">
        <v>0</v>
      </c>
      <c r="P27" s="416">
        <v>31.2</v>
      </c>
    </row>
    <row r="28" spans="1:16" ht="15.75" customHeight="1" thickBot="1">
      <c r="A28" s="511" t="s">
        <v>735</v>
      </c>
      <c r="B28" s="509">
        <v>0</v>
      </c>
      <c r="C28" s="509">
        <v>0</v>
      </c>
      <c r="D28" s="509">
        <v>0</v>
      </c>
      <c r="E28" s="509">
        <v>94350</v>
      </c>
      <c r="F28" s="509">
        <v>0</v>
      </c>
      <c r="G28" s="509">
        <v>94350</v>
      </c>
      <c r="H28" s="509">
        <v>29399</v>
      </c>
      <c r="I28" s="509">
        <v>0</v>
      </c>
      <c r="J28" s="509">
        <v>29399</v>
      </c>
      <c r="K28" s="508">
        <v>0</v>
      </c>
      <c r="L28" s="508">
        <v>0</v>
      </c>
      <c r="M28" s="508">
        <v>0</v>
      </c>
      <c r="N28" s="508">
        <v>31.2</v>
      </c>
      <c r="O28" s="508">
        <v>0</v>
      </c>
      <c r="P28" s="507">
        <v>31.2</v>
      </c>
    </row>
    <row r="29" spans="1:16" ht="14.25" customHeight="1">
      <c r="A29" s="729" t="s">
        <v>715</v>
      </c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1"/>
    </row>
    <row r="30" spans="1:16" ht="27" customHeight="1">
      <c r="A30" s="512" t="s">
        <v>738</v>
      </c>
      <c r="B30" s="418">
        <v>0</v>
      </c>
      <c r="C30" s="418">
        <v>0</v>
      </c>
      <c r="D30" s="418">
        <v>0</v>
      </c>
      <c r="E30" s="418">
        <v>16650</v>
      </c>
      <c r="F30" s="418">
        <v>0</v>
      </c>
      <c r="G30" s="418">
        <v>16650</v>
      </c>
      <c r="H30" s="418">
        <v>5188</v>
      </c>
      <c r="I30" s="418">
        <v>0</v>
      </c>
      <c r="J30" s="418">
        <v>5188</v>
      </c>
      <c r="K30" s="417">
        <v>0</v>
      </c>
      <c r="L30" s="417">
        <v>0</v>
      </c>
      <c r="M30" s="417">
        <v>0</v>
      </c>
      <c r="N30" s="417">
        <v>31.2</v>
      </c>
      <c r="O30" s="417">
        <v>0</v>
      </c>
      <c r="P30" s="416">
        <v>31.2</v>
      </c>
    </row>
    <row r="31" spans="1:16" ht="16.5" customHeight="1" thickBot="1">
      <c r="A31" s="511" t="s">
        <v>735</v>
      </c>
      <c r="B31" s="509">
        <v>0</v>
      </c>
      <c r="C31" s="509">
        <v>0</v>
      </c>
      <c r="D31" s="509">
        <v>0</v>
      </c>
      <c r="E31" s="509">
        <v>16650</v>
      </c>
      <c r="F31" s="509">
        <v>0</v>
      </c>
      <c r="G31" s="509">
        <v>16650</v>
      </c>
      <c r="H31" s="509">
        <v>5188</v>
      </c>
      <c r="I31" s="509">
        <v>0</v>
      </c>
      <c r="J31" s="509">
        <v>5188</v>
      </c>
      <c r="K31" s="508">
        <v>0</v>
      </c>
      <c r="L31" s="508">
        <v>0</v>
      </c>
      <c r="M31" s="508">
        <v>0</v>
      </c>
      <c r="N31" s="508">
        <v>31.2</v>
      </c>
      <c r="O31" s="508">
        <v>0</v>
      </c>
      <c r="P31" s="507">
        <v>31.2</v>
      </c>
    </row>
    <row r="32" spans="1:16" ht="15.75" customHeight="1">
      <c r="A32" s="729" t="s">
        <v>737</v>
      </c>
      <c r="B32" s="730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/>
      <c r="P32" s="731"/>
    </row>
    <row r="33" spans="1:16" ht="27.75" customHeight="1">
      <c r="A33" s="512" t="s">
        <v>736</v>
      </c>
      <c r="B33" s="418">
        <v>0</v>
      </c>
      <c r="C33" s="418">
        <v>0</v>
      </c>
      <c r="D33" s="418">
        <v>0</v>
      </c>
      <c r="E33" s="418">
        <v>81704</v>
      </c>
      <c r="F33" s="418">
        <v>0</v>
      </c>
      <c r="G33" s="418">
        <v>81704</v>
      </c>
      <c r="H33" s="418">
        <v>81684</v>
      </c>
      <c r="I33" s="418">
        <v>0</v>
      </c>
      <c r="J33" s="418">
        <v>81684</v>
      </c>
      <c r="K33" s="417">
        <v>0</v>
      </c>
      <c r="L33" s="417">
        <v>0</v>
      </c>
      <c r="M33" s="417">
        <v>0</v>
      </c>
      <c r="N33" s="417">
        <v>100</v>
      </c>
      <c r="O33" s="417">
        <v>0</v>
      </c>
      <c r="P33" s="416">
        <v>100</v>
      </c>
    </row>
    <row r="34" spans="1:16" ht="16.5" customHeight="1" thickBot="1">
      <c r="A34" s="511" t="s">
        <v>735</v>
      </c>
      <c r="B34" s="509">
        <v>0</v>
      </c>
      <c r="C34" s="509">
        <v>0</v>
      </c>
      <c r="D34" s="509">
        <v>0</v>
      </c>
      <c r="E34" s="509">
        <v>81704</v>
      </c>
      <c r="F34" s="509">
        <v>0</v>
      </c>
      <c r="G34" s="509">
        <v>81704</v>
      </c>
      <c r="H34" s="509">
        <v>81684</v>
      </c>
      <c r="I34" s="509">
        <v>0</v>
      </c>
      <c r="J34" s="509">
        <v>81684</v>
      </c>
      <c r="K34" s="508">
        <v>0</v>
      </c>
      <c r="L34" s="508">
        <v>0</v>
      </c>
      <c r="M34" s="508">
        <v>0</v>
      </c>
      <c r="N34" s="508">
        <v>100</v>
      </c>
      <c r="O34" s="508">
        <v>0</v>
      </c>
      <c r="P34" s="507">
        <v>100</v>
      </c>
    </row>
  </sheetData>
  <sheetProtection/>
  <mergeCells count="34">
    <mergeCell ref="O1:P1"/>
    <mergeCell ref="A2:P2"/>
    <mergeCell ref="A3:P3"/>
    <mergeCell ref="A4:P4"/>
    <mergeCell ref="A5:P5"/>
    <mergeCell ref="A6:A10"/>
    <mergeCell ref="B6:D7"/>
    <mergeCell ref="E6:G7"/>
    <mergeCell ref="H6:J7"/>
    <mergeCell ref="K6:M7"/>
    <mergeCell ref="N6:P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A29:P29"/>
    <mergeCell ref="A32:P32"/>
    <mergeCell ref="A11:P11"/>
    <mergeCell ref="A14:P14"/>
    <mergeCell ref="A17:P17"/>
    <mergeCell ref="A20:P20"/>
    <mergeCell ref="A23:P23"/>
    <mergeCell ref="A26:P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37.8515625" style="406" customWidth="1"/>
    <col min="2" max="2" width="10.421875" style="405" customWidth="1"/>
    <col min="3" max="3" width="11.28125" style="405" customWidth="1"/>
    <col min="4" max="4" width="7.421875" style="405" customWidth="1"/>
    <col min="5" max="5" width="11.57421875" style="405" customWidth="1"/>
    <col min="6" max="6" width="10.8515625" style="405" customWidth="1"/>
    <col min="7" max="7" width="9.140625" style="405" customWidth="1"/>
    <col min="8" max="8" width="11.57421875" style="405" customWidth="1"/>
    <col min="9" max="9" width="10.57421875" style="405" customWidth="1"/>
    <col min="10" max="10" width="8.7109375" style="405" customWidth="1"/>
    <col min="11" max="11" width="9.7109375" style="405" customWidth="1"/>
    <col min="12" max="12" width="10.421875" style="405" customWidth="1"/>
    <col min="13" max="13" width="7.8515625" style="405" customWidth="1"/>
    <col min="14" max="14" width="10.00390625" style="405" customWidth="1"/>
    <col min="15" max="15" width="10.7109375" style="405" customWidth="1"/>
    <col min="16" max="16" width="7.421875" style="405" customWidth="1"/>
    <col min="17" max="16384" width="9.140625" style="405" customWidth="1"/>
  </cols>
  <sheetData>
    <row r="1" spans="1:16" ht="15">
      <c r="A1" s="467"/>
      <c r="O1" s="612" t="s">
        <v>747</v>
      </c>
      <c r="P1" s="612"/>
    </row>
    <row r="2" spans="1:16" ht="16.5" customHeight="1">
      <c r="A2" s="635" t="s">
        <v>746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</row>
    <row r="3" spans="1:16" ht="16.5" customHeight="1">
      <c r="A3" s="635" t="s">
        <v>745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</row>
    <row r="4" spans="1:16" ht="16.5" customHeight="1">
      <c r="A4" s="635" t="s">
        <v>667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</row>
    <row r="5" spans="1:16" ht="16.5" thickBot="1">
      <c r="A5" s="585"/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</row>
    <row r="6" spans="1:16" ht="12.75" customHeight="1">
      <c r="A6" s="629" t="s">
        <v>654</v>
      </c>
      <c r="B6" s="576" t="s">
        <v>702</v>
      </c>
      <c r="C6" s="632"/>
      <c r="D6" s="632"/>
      <c r="E6" s="594" t="s">
        <v>695</v>
      </c>
      <c r="F6" s="613"/>
      <c r="G6" s="614"/>
      <c r="H6" s="594" t="s">
        <v>694</v>
      </c>
      <c r="I6" s="613"/>
      <c r="J6" s="614"/>
      <c r="K6" s="594" t="s">
        <v>693</v>
      </c>
      <c r="L6" s="595"/>
      <c r="M6" s="596"/>
      <c r="N6" s="594" t="s">
        <v>692</v>
      </c>
      <c r="O6" s="595"/>
      <c r="P6" s="600"/>
    </row>
    <row r="7" spans="1:16" ht="12.75" customHeight="1">
      <c r="A7" s="630"/>
      <c r="B7" s="627"/>
      <c r="C7" s="627"/>
      <c r="D7" s="627"/>
      <c r="E7" s="615"/>
      <c r="F7" s="616"/>
      <c r="G7" s="617"/>
      <c r="H7" s="615"/>
      <c r="I7" s="616"/>
      <c r="J7" s="617"/>
      <c r="K7" s="597"/>
      <c r="L7" s="598"/>
      <c r="M7" s="599"/>
      <c r="N7" s="597"/>
      <c r="O7" s="598"/>
      <c r="P7" s="601"/>
    </row>
    <row r="8" spans="1:16" ht="12.75" customHeight="1">
      <c r="A8" s="630"/>
      <c r="B8" s="577" t="s">
        <v>97</v>
      </c>
      <c r="C8" s="577" t="s">
        <v>101</v>
      </c>
      <c r="D8" s="577" t="s">
        <v>442</v>
      </c>
      <c r="E8" s="607" t="s">
        <v>97</v>
      </c>
      <c r="F8" s="605" t="s">
        <v>101</v>
      </c>
      <c r="G8" s="602" t="s">
        <v>442</v>
      </c>
      <c r="H8" s="607" t="s">
        <v>97</v>
      </c>
      <c r="I8" s="605" t="s">
        <v>101</v>
      </c>
      <c r="J8" s="602" t="s">
        <v>442</v>
      </c>
      <c r="K8" s="607" t="s">
        <v>97</v>
      </c>
      <c r="L8" s="605" t="s">
        <v>101</v>
      </c>
      <c r="M8" s="602" t="s">
        <v>442</v>
      </c>
      <c r="N8" s="607" t="s">
        <v>97</v>
      </c>
      <c r="O8" s="605" t="s">
        <v>101</v>
      </c>
      <c r="P8" s="620" t="s">
        <v>442</v>
      </c>
    </row>
    <row r="9" spans="1:16" ht="12.75" customHeight="1">
      <c r="A9" s="630"/>
      <c r="B9" s="627"/>
      <c r="C9" s="627"/>
      <c r="D9" s="627"/>
      <c r="E9" s="610"/>
      <c r="F9" s="623"/>
      <c r="G9" s="603"/>
      <c r="H9" s="610"/>
      <c r="I9" s="623"/>
      <c r="J9" s="603"/>
      <c r="K9" s="608"/>
      <c r="L9" s="606"/>
      <c r="M9" s="618"/>
      <c r="N9" s="608"/>
      <c r="O9" s="606"/>
      <c r="P9" s="621"/>
    </row>
    <row r="10" spans="1:16" ht="12.75" customHeight="1" thickBot="1">
      <c r="A10" s="631"/>
      <c r="B10" s="628"/>
      <c r="C10" s="628"/>
      <c r="D10" s="628"/>
      <c r="E10" s="611"/>
      <c r="F10" s="624"/>
      <c r="G10" s="604"/>
      <c r="H10" s="611"/>
      <c r="I10" s="624"/>
      <c r="J10" s="604"/>
      <c r="K10" s="609"/>
      <c r="L10" s="581"/>
      <c r="M10" s="619"/>
      <c r="N10" s="609"/>
      <c r="O10" s="581"/>
      <c r="P10" s="622"/>
    </row>
    <row r="11" spans="1:16" s="325" customFormat="1" ht="19.5" customHeight="1">
      <c r="A11" s="729" t="s">
        <v>741</v>
      </c>
      <c r="B11" s="730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1"/>
    </row>
    <row r="12" spans="1:16" s="325" customFormat="1" ht="26.25" customHeight="1">
      <c r="A12" s="512" t="s">
        <v>736</v>
      </c>
      <c r="B12" s="418">
        <v>0</v>
      </c>
      <c r="C12" s="418">
        <v>0</v>
      </c>
      <c r="D12" s="418">
        <v>0</v>
      </c>
      <c r="E12" s="418">
        <v>5556</v>
      </c>
      <c r="F12" s="418">
        <v>0</v>
      </c>
      <c r="G12" s="418">
        <v>5556</v>
      </c>
      <c r="H12" s="418">
        <v>5556</v>
      </c>
      <c r="I12" s="418">
        <v>0</v>
      </c>
      <c r="J12" s="418">
        <v>5556</v>
      </c>
      <c r="K12" s="417">
        <v>0</v>
      </c>
      <c r="L12" s="417">
        <v>0</v>
      </c>
      <c r="M12" s="417">
        <v>0</v>
      </c>
      <c r="N12" s="417">
        <v>100</v>
      </c>
      <c r="O12" s="417">
        <v>0</v>
      </c>
      <c r="P12" s="416">
        <v>100</v>
      </c>
    </row>
    <row r="13" spans="1:16" s="325" customFormat="1" ht="18.75" customHeight="1" thickBot="1">
      <c r="A13" s="511" t="s">
        <v>735</v>
      </c>
      <c r="B13" s="509">
        <v>0</v>
      </c>
      <c r="C13" s="509">
        <v>0</v>
      </c>
      <c r="D13" s="509">
        <v>0</v>
      </c>
      <c r="E13" s="509">
        <v>5556</v>
      </c>
      <c r="F13" s="509">
        <v>0</v>
      </c>
      <c r="G13" s="509">
        <v>5556</v>
      </c>
      <c r="H13" s="509">
        <v>5556</v>
      </c>
      <c r="I13" s="509">
        <v>0</v>
      </c>
      <c r="J13" s="509">
        <v>5556</v>
      </c>
      <c r="K13" s="508">
        <v>0</v>
      </c>
      <c r="L13" s="508">
        <v>0</v>
      </c>
      <c r="M13" s="508">
        <v>0</v>
      </c>
      <c r="N13" s="508">
        <v>100</v>
      </c>
      <c r="O13" s="508">
        <v>0</v>
      </c>
      <c r="P13" s="507">
        <v>100</v>
      </c>
    </row>
    <row r="14" spans="1:16" s="325" customFormat="1" ht="18" customHeight="1">
      <c r="A14" s="729" t="s">
        <v>712</v>
      </c>
      <c r="B14" s="730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1"/>
    </row>
    <row r="15" spans="1:16" s="325" customFormat="1" ht="18.75" customHeight="1">
      <c r="A15" s="512" t="s">
        <v>739</v>
      </c>
      <c r="B15" s="418">
        <v>0</v>
      </c>
      <c r="C15" s="418">
        <v>0</v>
      </c>
      <c r="D15" s="418">
        <v>0</v>
      </c>
      <c r="E15" s="418">
        <v>698343</v>
      </c>
      <c r="F15" s="418">
        <v>0</v>
      </c>
      <c r="G15" s="418">
        <v>698343</v>
      </c>
      <c r="H15" s="418">
        <v>698343</v>
      </c>
      <c r="I15" s="418">
        <v>0</v>
      </c>
      <c r="J15" s="418">
        <v>698343</v>
      </c>
      <c r="K15" s="417">
        <v>0</v>
      </c>
      <c r="L15" s="417">
        <v>0</v>
      </c>
      <c r="M15" s="417">
        <v>0</v>
      </c>
      <c r="N15" s="417">
        <v>100</v>
      </c>
      <c r="O15" s="417">
        <v>0</v>
      </c>
      <c r="P15" s="416">
        <v>100</v>
      </c>
    </row>
    <row r="16" spans="1:16" s="325" customFormat="1" ht="18" customHeight="1" thickBot="1">
      <c r="A16" s="511" t="s">
        <v>735</v>
      </c>
      <c r="B16" s="509">
        <v>0</v>
      </c>
      <c r="C16" s="509">
        <v>0</v>
      </c>
      <c r="D16" s="509">
        <v>0</v>
      </c>
      <c r="E16" s="509">
        <v>698343</v>
      </c>
      <c r="F16" s="509">
        <v>0</v>
      </c>
      <c r="G16" s="509">
        <v>698343</v>
      </c>
      <c r="H16" s="509">
        <v>698343</v>
      </c>
      <c r="I16" s="509">
        <v>0</v>
      </c>
      <c r="J16" s="509">
        <v>698343</v>
      </c>
      <c r="K16" s="508">
        <v>0</v>
      </c>
      <c r="L16" s="508">
        <v>0</v>
      </c>
      <c r="M16" s="508">
        <v>0</v>
      </c>
      <c r="N16" s="508">
        <v>100</v>
      </c>
      <c r="O16" s="508">
        <v>0</v>
      </c>
      <c r="P16" s="507">
        <v>100</v>
      </c>
    </row>
    <row r="17" spans="1:16" ht="18.75" customHeight="1">
      <c r="A17" s="729" t="s">
        <v>711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1"/>
    </row>
    <row r="18" spans="1:16" ht="17.25" customHeight="1">
      <c r="A18" s="512" t="s">
        <v>739</v>
      </c>
      <c r="B18" s="418">
        <v>0</v>
      </c>
      <c r="C18" s="418">
        <v>0</v>
      </c>
      <c r="D18" s="418">
        <v>0</v>
      </c>
      <c r="E18" s="418">
        <v>123237</v>
      </c>
      <c r="F18" s="418">
        <v>0</v>
      </c>
      <c r="G18" s="418">
        <v>123237</v>
      </c>
      <c r="H18" s="418">
        <v>123237</v>
      </c>
      <c r="I18" s="418">
        <v>0</v>
      </c>
      <c r="J18" s="418">
        <v>123237</v>
      </c>
      <c r="K18" s="417">
        <v>0</v>
      </c>
      <c r="L18" s="417">
        <v>0</v>
      </c>
      <c r="M18" s="417">
        <v>0</v>
      </c>
      <c r="N18" s="417">
        <v>100</v>
      </c>
      <c r="O18" s="417">
        <v>0</v>
      </c>
      <c r="P18" s="416">
        <v>100</v>
      </c>
    </row>
    <row r="19" spans="1:16" ht="17.25" customHeight="1" thickBot="1">
      <c r="A19" s="511" t="s">
        <v>735</v>
      </c>
      <c r="B19" s="509">
        <v>0</v>
      </c>
      <c r="C19" s="509">
        <v>0</v>
      </c>
      <c r="D19" s="509">
        <v>0</v>
      </c>
      <c r="E19" s="509">
        <v>123237</v>
      </c>
      <c r="F19" s="509">
        <v>0</v>
      </c>
      <c r="G19" s="509">
        <v>123237</v>
      </c>
      <c r="H19" s="509">
        <v>123237</v>
      </c>
      <c r="I19" s="509">
        <v>0</v>
      </c>
      <c r="J19" s="509">
        <v>123237</v>
      </c>
      <c r="K19" s="508">
        <v>0</v>
      </c>
      <c r="L19" s="508">
        <v>0</v>
      </c>
      <c r="M19" s="508">
        <v>0</v>
      </c>
      <c r="N19" s="508">
        <v>100</v>
      </c>
      <c r="O19" s="508">
        <v>0</v>
      </c>
      <c r="P19" s="507">
        <v>100</v>
      </c>
    </row>
  </sheetData>
  <sheetProtection/>
  <mergeCells count="29">
    <mergeCell ref="A4:P4"/>
    <mergeCell ref="O1:P1"/>
    <mergeCell ref="A11:P11"/>
    <mergeCell ref="A14:P14"/>
    <mergeCell ref="A17:P17"/>
    <mergeCell ref="A2:P2"/>
    <mergeCell ref="A5:P5"/>
    <mergeCell ref="A6:A10"/>
    <mergeCell ref="A3:P3"/>
    <mergeCell ref="N6:P7"/>
    <mergeCell ref="K6:M7"/>
    <mergeCell ref="C8:C10"/>
    <mergeCell ref="D8:D10"/>
    <mergeCell ref="E8:E10"/>
    <mergeCell ref="F8:F10"/>
    <mergeCell ref="B6:D7"/>
    <mergeCell ref="E6:G7"/>
    <mergeCell ref="H6:J7"/>
    <mergeCell ref="B8:B10"/>
    <mergeCell ref="G8:G10"/>
    <mergeCell ref="N8:N10"/>
    <mergeCell ref="O8:O10"/>
    <mergeCell ref="P8:P10"/>
    <mergeCell ref="H8:H10"/>
    <mergeCell ref="I8:I10"/>
    <mergeCell ref="J8:J10"/>
    <mergeCell ref="K8:K10"/>
    <mergeCell ref="L8:L10"/>
    <mergeCell ref="M8:M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29.421875" style="406" customWidth="1"/>
    <col min="2" max="2" width="9.140625" style="405" customWidth="1"/>
    <col min="3" max="3" width="11.140625" style="405" customWidth="1"/>
    <col min="4" max="4" width="6.8515625" style="405" customWidth="1"/>
    <col min="5" max="5" width="10.28125" style="405" customWidth="1"/>
    <col min="6" max="6" width="11.57421875" style="405" customWidth="1"/>
    <col min="7" max="7" width="10.28125" style="405" customWidth="1"/>
    <col min="8" max="8" width="9.8515625" style="405" customWidth="1"/>
    <col min="9" max="9" width="11.00390625" style="405" customWidth="1"/>
    <col min="10" max="10" width="10.140625" style="405" customWidth="1"/>
    <col min="11" max="11" width="9.140625" style="405" customWidth="1"/>
    <col min="12" max="12" width="10.8515625" style="405" customWidth="1"/>
    <col min="13" max="13" width="7.00390625" style="405" customWidth="1"/>
    <col min="14" max="14" width="9.57421875" style="405" customWidth="1"/>
    <col min="15" max="15" width="10.28125" style="405" customWidth="1"/>
    <col min="16" max="16" width="7.8515625" style="405" customWidth="1"/>
    <col min="17" max="16384" width="9.140625" style="405" customWidth="1"/>
  </cols>
  <sheetData>
    <row r="1" spans="1:16" ht="15">
      <c r="A1" s="467"/>
      <c r="O1" s="612" t="s">
        <v>754</v>
      </c>
      <c r="P1" s="612"/>
    </row>
    <row r="2" spans="1:16" ht="16.5" customHeight="1">
      <c r="A2" s="635" t="s">
        <v>746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</row>
    <row r="3" spans="1:16" ht="16.5" customHeight="1">
      <c r="A3" s="635" t="s">
        <v>753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</row>
    <row r="4" spans="1:16" ht="16.5" customHeight="1">
      <c r="A4" s="635" t="s">
        <v>667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</row>
    <row r="5" spans="1:16" ht="16.5" thickBot="1">
      <c r="A5" s="58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</row>
    <row r="6" spans="1:16" ht="12.75" customHeight="1">
      <c r="A6" s="629" t="s">
        <v>654</v>
      </c>
      <c r="B6" s="576" t="s">
        <v>702</v>
      </c>
      <c r="C6" s="632"/>
      <c r="D6" s="632"/>
      <c r="E6" s="594" t="s">
        <v>695</v>
      </c>
      <c r="F6" s="613"/>
      <c r="G6" s="614"/>
      <c r="H6" s="594" t="s">
        <v>694</v>
      </c>
      <c r="I6" s="613"/>
      <c r="J6" s="614"/>
      <c r="K6" s="594" t="s">
        <v>693</v>
      </c>
      <c r="L6" s="595"/>
      <c r="M6" s="596"/>
      <c r="N6" s="594" t="s">
        <v>692</v>
      </c>
      <c r="O6" s="595"/>
      <c r="P6" s="600"/>
    </row>
    <row r="7" spans="1:16" ht="12.75" customHeight="1">
      <c r="A7" s="630"/>
      <c r="B7" s="627"/>
      <c r="C7" s="627"/>
      <c r="D7" s="627"/>
      <c r="E7" s="615"/>
      <c r="F7" s="616"/>
      <c r="G7" s="617"/>
      <c r="H7" s="615"/>
      <c r="I7" s="616"/>
      <c r="J7" s="617"/>
      <c r="K7" s="597"/>
      <c r="L7" s="598"/>
      <c r="M7" s="599"/>
      <c r="N7" s="597"/>
      <c r="O7" s="598"/>
      <c r="P7" s="601"/>
    </row>
    <row r="8" spans="1:16" ht="12.75" customHeight="1">
      <c r="A8" s="630"/>
      <c r="B8" s="577" t="s">
        <v>97</v>
      </c>
      <c r="C8" s="577" t="s">
        <v>101</v>
      </c>
      <c r="D8" s="577" t="s">
        <v>442</v>
      </c>
      <c r="E8" s="607" t="s">
        <v>97</v>
      </c>
      <c r="F8" s="605" t="s">
        <v>101</v>
      </c>
      <c r="G8" s="602" t="s">
        <v>442</v>
      </c>
      <c r="H8" s="607" t="s">
        <v>97</v>
      </c>
      <c r="I8" s="605" t="s">
        <v>101</v>
      </c>
      <c r="J8" s="602" t="s">
        <v>442</v>
      </c>
      <c r="K8" s="607" t="s">
        <v>97</v>
      </c>
      <c r="L8" s="605" t="s">
        <v>101</v>
      </c>
      <c r="M8" s="602" t="s">
        <v>442</v>
      </c>
      <c r="N8" s="607" t="s">
        <v>97</v>
      </c>
      <c r="O8" s="605" t="s">
        <v>101</v>
      </c>
      <c r="P8" s="620" t="s">
        <v>442</v>
      </c>
    </row>
    <row r="9" spans="1:16" ht="12.75" customHeight="1">
      <c r="A9" s="630"/>
      <c r="B9" s="627"/>
      <c r="C9" s="627"/>
      <c r="D9" s="627"/>
      <c r="E9" s="610"/>
      <c r="F9" s="623"/>
      <c r="G9" s="603"/>
      <c r="H9" s="610"/>
      <c r="I9" s="623"/>
      <c r="J9" s="603"/>
      <c r="K9" s="608"/>
      <c r="L9" s="606"/>
      <c r="M9" s="618"/>
      <c r="N9" s="608"/>
      <c r="O9" s="606"/>
      <c r="P9" s="621"/>
    </row>
    <row r="10" spans="1:16" ht="12.75" customHeight="1" thickBot="1">
      <c r="A10" s="631"/>
      <c r="B10" s="628"/>
      <c r="C10" s="628"/>
      <c r="D10" s="628"/>
      <c r="E10" s="611"/>
      <c r="F10" s="624"/>
      <c r="G10" s="604"/>
      <c r="H10" s="611"/>
      <c r="I10" s="624"/>
      <c r="J10" s="604"/>
      <c r="K10" s="609"/>
      <c r="L10" s="581"/>
      <c r="M10" s="619"/>
      <c r="N10" s="609"/>
      <c r="O10" s="581"/>
      <c r="P10" s="622"/>
    </row>
    <row r="11" spans="1:16" s="325" customFormat="1" ht="19.5" customHeight="1">
      <c r="A11" s="735" t="s">
        <v>752</v>
      </c>
      <c r="B11" s="736"/>
      <c r="C11" s="736"/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7"/>
    </row>
    <row r="12" spans="1:16" s="325" customFormat="1" ht="26.25">
      <c r="A12" s="512" t="s">
        <v>739</v>
      </c>
      <c r="B12" s="392">
        <v>0</v>
      </c>
      <c r="C12" s="392">
        <v>0</v>
      </c>
      <c r="D12" s="392">
        <v>0</v>
      </c>
      <c r="E12" s="392">
        <v>4981970</v>
      </c>
      <c r="F12" s="392">
        <v>14310310</v>
      </c>
      <c r="G12" s="392">
        <v>19292280</v>
      </c>
      <c r="H12" s="392">
        <v>2394812</v>
      </c>
      <c r="I12" s="392">
        <v>13422015</v>
      </c>
      <c r="J12" s="392">
        <v>15816827</v>
      </c>
      <c r="K12" s="393">
        <v>0</v>
      </c>
      <c r="L12" s="393">
        <v>0</v>
      </c>
      <c r="M12" s="393">
        <v>0</v>
      </c>
      <c r="N12" s="393">
        <v>48.1</v>
      </c>
      <c r="O12" s="393">
        <v>93.8</v>
      </c>
      <c r="P12" s="394">
        <v>82</v>
      </c>
    </row>
    <row r="13" spans="1:16" s="325" customFormat="1" ht="18" customHeight="1" thickBot="1">
      <c r="A13" s="511" t="s">
        <v>735</v>
      </c>
      <c r="B13" s="402">
        <v>0</v>
      </c>
      <c r="C13" s="402">
        <v>0</v>
      </c>
      <c r="D13" s="402">
        <v>0</v>
      </c>
      <c r="E13" s="402">
        <v>4981970</v>
      </c>
      <c r="F13" s="402">
        <v>14310310</v>
      </c>
      <c r="G13" s="402">
        <v>19292280</v>
      </c>
      <c r="H13" s="402">
        <v>2394812</v>
      </c>
      <c r="I13" s="402">
        <v>13422015</v>
      </c>
      <c r="J13" s="402">
        <v>15816827</v>
      </c>
      <c r="K13" s="403">
        <v>0</v>
      </c>
      <c r="L13" s="403">
        <v>0</v>
      </c>
      <c r="M13" s="403">
        <v>0</v>
      </c>
      <c r="N13" s="403">
        <v>48.1</v>
      </c>
      <c r="O13" s="403">
        <v>93.8</v>
      </c>
      <c r="P13" s="404">
        <v>82</v>
      </c>
    </row>
    <row r="14" spans="1:16" s="325" customFormat="1" ht="18.75" customHeight="1">
      <c r="A14" s="738" t="s">
        <v>751</v>
      </c>
      <c r="B14" s="739"/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40"/>
    </row>
    <row r="15" spans="1:16" s="325" customFormat="1" ht="29.25" customHeight="1">
      <c r="A15" s="512" t="s">
        <v>739</v>
      </c>
      <c r="B15" s="392">
        <v>0</v>
      </c>
      <c r="C15" s="392">
        <v>0</v>
      </c>
      <c r="D15" s="392">
        <v>0</v>
      </c>
      <c r="E15" s="392">
        <v>872330</v>
      </c>
      <c r="F15" s="392">
        <v>2276504</v>
      </c>
      <c r="G15" s="392">
        <v>3148834</v>
      </c>
      <c r="H15" s="392">
        <v>407013</v>
      </c>
      <c r="I15" s="392">
        <v>2121456</v>
      </c>
      <c r="J15" s="392">
        <v>2528470</v>
      </c>
      <c r="K15" s="393">
        <v>0</v>
      </c>
      <c r="L15" s="393">
        <v>0</v>
      </c>
      <c r="M15" s="393">
        <v>0</v>
      </c>
      <c r="N15" s="393">
        <v>46.7</v>
      </c>
      <c r="O15" s="393">
        <v>93.2</v>
      </c>
      <c r="P15" s="394">
        <v>80.3</v>
      </c>
    </row>
    <row r="16" spans="1:16" ht="18" customHeight="1" thickBot="1">
      <c r="A16" s="333" t="s">
        <v>735</v>
      </c>
      <c r="B16" s="402">
        <v>0</v>
      </c>
      <c r="C16" s="402">
        <v>0</v>
      </c>
      <c r="D16" s="402">
        <v>0</v>
      </c>
      <c r="E16" s="402">
        <v>872330</v>
      </c>
      <c r="F16" s="402">
        <v>2276504</v>
      </c>
      <c r="G16" s="402">
        <v>3148834</v>
      </c>
      <c r="H16" s="402">
        <v>407013</v>
      </c>
      <c r="I16" s="402">
        <v>2121456</v>
      </c>
      <c r="J16" s="402">
        <v>2528470</v>
      </c>
      <c r="K16" s="403">
        <v>0</v>
      </c>
      <c r="L16" s="403">
        <v>0</v>
      </c>
      <c r="M16" s="403">
        <v>0</v>
      </c>
      <c r="N16" s="403">
        <v>46.7</v>
      </c>
      <c r="O16" s="403">
        <v>93.2</v>
      </c>
      <c r="P16" s="404">
        <v>80.3</v>
      </c>
    </row>
    <row r="17" spans="1:16" ht="15">
      <c r="A17" s="729" t="s">
        <v>750</v>
      </c>
      <c r="B17" s="733"/>
      <c r="C17" s="733"/>
      <c r="D17" s="733"/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734"/>
    </row>
    <row r="18" spans="1:16" ht="29.25" customHeight="1">
      <c r="A18" s="513" t="s">
        <v>749</v>
      </c>
      <c r="B18" s="392">
        <v>0</v>
      </c>
      <c r="C18" s="392">
        <v>0</v>
      </c>
      <c r="D18" s="392">
        <v>0</v>
      </c>
      <c r="E18" s="392">
        <v>94350</v>
      </c>
      <c r="F18" s="392">
        <v>0</v>
      </c>
      <c r="G18" s="392">
        <v>94350</v>
      </c>
      <c r="H18" s="392">
        <v>29399</v>
      </c>
      <c r="I18" s="392">
        <v>0</v>
      </c>
      <c r="J18" s="392">
        <v>29399</v>
      </c>
      <c r="K18" s="393">
        <v>0</v>
      </c>
      <c r="L18" s="393">
        <v>0</v>
      </c>
      <c r="M18" s="393">
        <v>0</v>
      </c>
      <c r="N18" s="393">
        <v>31.2</v>
      </c>
      <c r="O18" s="393">
        <v>0</v>
      </c>
      <c r="P18" s="394">
        <v>31.2</v>
      </c>
    </row>
    <row r="19" spans="1:16" ht="15.75" thickBot="1">
      <c r="A19" s="511" t="s">
        <v>735</v>
      </c>
      <c r="B19" s="402">
        <v>0</v>
      </c>
      <c r="C19" s="402">
        <v>0</v>
      </c>
      <c r="D19" s="402">
        <v>0</v>
      </c>
      <c r="E19" s="402">
        <v>94350</v>
      </c>
      <c r="F19" s="402">
        <v>0</v>
      </c>
      <c r="G19" s="402">
        <v>94350</v>
      </c>
      <c r="H19" s="402">
        <v>29399</v>
      </c>
      <c r="I19" s="402">
        <v>0</v>
      </c>
      <c r="J19" s="402">
        <v>29399</v>
      </c>
      <c r="K19" s="403">
        <v>0</v>
      </c>
      <c r="L19" s="403">
        <v>0</v>
      </c>
      <c r="M19" s="403">
        <v>0</v>
      </c>
      <c r="N19" s="403">
        <v>31.2</v>
      </c>
      <c r="O19" s="403">
        <v>0</v>
      </c>
      <c r="P19" s="404">
        <v>31.2</v>
      </c>
    </row>
    <row r="20" spans="1:16" ht="15">
      <c r="A20" s="729" t="s">
        <v>748</v>
      </c>
      <c r="B20" s="733"/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4"/>
    </row>
    <row r="21" spans="1:16" ht="26.25">
      <c r="A21" s="513" t="s">
        <v>738</v>
      </c>
      <c r="B21" s="392">
        <v>0</v>
      </c>
      <c r="C21" s="392">
        <v>0</v>
      </c>
      <c r="D21" s="392">
        <v>0</v>
      </c>
      <c r="E21" s="392">
        <v>16650</v>
      </c>
      <c r="F21" s="392">
        <v>0</v>
      </c>
      <c r="G21" s="392">
        <v>16650</v>
      </c>
      <c r="H21" s="392">
        <v>5188</v>
      </c>
      <c r="I21" s="392">
        <v>0</v>
      </c>
      <c r="J21" s="392">
        <v>5188</v>
      </c>
      <c r="K21" s="393">
        <v>0</v>
      </c>
      <c r="L21" s="393">
        <v>0</v>
      </c>
      <c r="M21" s="393">
        <v>0</v>
      </c>
      <c r="N21" s="393">
        <v>31.2</v>
      </c>
      <c r="O21" s="393">
        <v>0</v>
      </c>
      <c r="P21" s="394">
        <v>31.2</v>
      </c>
    </row>
    <row r="22" spans="1:16" ht="15.75" thickBot="1">
      <c r="A22" s="511" t="s">
        <v>735</v>
      </c>
      <c r="B22" s="402">
        <v>0</v>
      </c>
      <c r="C22" s="402">
        <v>0</v>
      </c>
      <c r="D22" s="402">
        <v>0</v>
      </c>
      <c r="E22" s="402">
        <v>16650</v>
      </c>
      <c r="F22" s="402">
        <v>0</v>
      </c>
      <c r="G22" s="402">
        <v>16650</v>
      </c>
      <c r="H22" s="402">
        <v>5188</v>
      </c>
      <c r="I22" s="402">
        <v>0</v>
      </c>
      <c r="J22" s="402">
        <v>5188</v>
      </c>
      <c r="K22" s="403">
        <v>0</v>
      </c>
      <c r="L22" s="403">
        <v>0</v>
      </c>
      <c r="M22" s="403">
        <v>0</v>
      </c>
      <c r="N22" s="403">
        <v>31.2</v>
      </c>
      <c r="O22" s="403">
        <v>0</v>
      </c>
      <c r="P22" s="404">
        <v>31.2</v>
      </c>
    </row>
    <row r="23" spans="1:16" ht="15">
      <c r="A23" s="729" t="s">
        <v>737</v>
      </c>
      <c r="B23" s="733"/>
      <c r="C23" s="733"/>
      <c r="D23" s="733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734"/>
    </row>
    <row r="24" spans="1:16" ht="28.5" customHeight="1">
      <c r="A24" s="513" t="s">
        <v>736</v>
      </c>
      <c r="B24" s="392">
        <v>0</v>
      </c>
      <c r="C24" s="392">
        <v>0</v>
      </c>
      <c r="D24" s="392">
        <v>0</v>
      </c>
      <c r="E24" s="392">
        <v>81704</v>
      </c>
      <c r="F24" s="392">
        <v>0</v>
      </c>
      <c r="G24" s="392">
        <v>81704</v>
      </c>
      <c r="H24" s="392">
        <v>81684</v>
      </c>
      <c r="I24" s="392">
        <v>0</v>
      </c>
      <c r="J24" s="392">
        <v>81684</v>
      </c>
      <c r="K24" s="393">
        <v>0</v>
      </c>
      <c r="L24" s="393">
        <v>0</v>
      </c>
      <c r="M24" s="393">
        <v>0</v>
      </c>
      <c r="N24" s="393">
        <v>100</v>
      </c>
      <c r="O24" s="393">
        <v>0</v>
      </c>
      <c r="P24" s="394">
        <v>100</v>
      </c>
    </row>
    <row r="25" spans="1:16" ht="15.75" thickBot="1">
      <c r="A25" s="511" t="s">
        <v>735</v>
      </c>
      <c r="B25" s="402">
        <v>0</v>
      </c>
      <c r="C25" s="402">
        <v>0</v>
      </c>
      <c r="D25" s="402">
        <v>0</v>
      </c>
      <c r="E25" s="402">
        <v>81704</v>
      </c>
      <c r="F25" s="402">
        <v>0</v>
      </c>
      <c r="G25" s="402">
        <v>81704</v>
      </c>
      <c r="H25" s="402">
        <v>81684</v>
      </c>
      <c r="I25" s="402">
        <v>0</v>
      </c>
      <c r="J25" s="402">
        <v>81684</v>
      </c>
      <c r="K25" s="403">
        <v>0</v>
      </c>
      <c r="L25" s="403">
        <v>0</v>
      </c>
      <c r="M25" s="403">
        <v>0</v>
      </c>
      <c r="N25" s="403">
        <v>100</v>
      </c>
      <c r="O25" s="403">
        <v>0</v>
      </c>
      <c r="P25" s="404">
        <v>100</v>
      </c>
    </row>
  </sheetData>
  <sheetProtection/>
  <mergeCells count="31">
    <mergeCell ref="B6:D7"/>
    <mergeCell ref="N6:P7"/>
    <mergeCell ref="O1:P1"/>
    <mergeCell ref="A2:P2"/>
    <mergeCell ref="A5:P5"/>
    <mergeCell ref="A6:A10"/>
    <mergeCell ref="A3:P3"/>
    <mergeCell ref="J8:J10"/>
    <mergeCell ref="A4:P4"/>
    <mergeCell ref="H8:H10"/>
    <mergeCell ref="K6:M7"/>
    <mergeCell ref="L8:L10"/>
    <mergeCell ref="E6:G7"/>
    <mergeCell ref="A23:P23"/>
    <mergeCell ref="O8:O10"/>
    <mergeCell ref="P8:P10"/>
    <mergeCell ref="E8:E10"/>
    <mergeCell ref="F8:F10"/>
    <mergeCell ref="H6:J7"/>
    <mergeCell ref="B8:B10"/>
    <mergeCell ref="G8:G10"/>
    <mergeCell ref="M8:M10"/>
    <mergeCell ref="D8:D10"/>
    <mergeCell ref="C8:C10"/>
    <mergeCell ref="A20:P20"/>
    <mergeCell ref="A11:P11"/>
    <mergeCell ref="N8:N10"/>
    <mergeCell ref="A14:P14"/>
    <mergeCell ref="I8:I10"/>
    <mergeCell ref="A17:P17"/>
    <mergeCell ref="K8:K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29.421875" style="406" customWidth="1"/>
    <col min="2" max="3" width="11.57421875" style="405" customWidth="1"/>
    <col min="4" max="4" width="8.00390625" style="405" customWidth="1"/>
    <col min="5" max="6" width="11.57421875" style="405" customWidth="1"/>
    <col min="7" max="7" width="9.28125" style="405" customWidth="1"/>
    <col min="8" max="8" width="8.8515625" style="405" customWidth="1"/>
    <col min="9" max="9" width="11.00390625" style="405" customWidth="1"/>
    <col min="10" max="11" width="9.140625" style="405" customWidth="1"/>
    <col min="12" max="12" width="10.7109375" style="405" customWidth="1"/>
    <col min="13" max="13" width="7.28125" style="405" customWidth="1"/>
    <col min="14" max="14" width="9.00390625" style="405" customWidth="1"/>
    <col min="15" max="15" width="10.421875" style="405" customWidth="1"/>
    <col min="16" max="16" width="8.00390625" style="405" customWidth="1"/>
    <col min="17" max="16384" width="9.140625" style="405" customWidth="1"/>
  </cols>
  <sheetData>
    <row r="1" spans="1:16" ht="15.75" customHeight="1">
      <c r="A1" s="467"/>
      <c r="O1" s="612" t="s">
        <v>764</v>
      </c>
      <c r="P1" s="612"/>
    </row>
    <row r="2" spans="1:16" ht="16.5" customHeight="1">
      <c r="A2" s="635" t="s">
        <v>746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</row>
    <row r="3" spans="1:16" ht="16.5" customHeight="1">
      <c r="A3" s="635" t="s">
        <v>763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</row>
    <row r="4" spans="1:16" ht="18">
      <c r="A4" s="635" t="s">
        <v>667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</row>
    <row r="5" spans="1:16" ht="13.5" customHeight="1" thickBot="1">
      <c r="A5" s="58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</row>
    <row r="6" spans="1:16" ht="12.75" customHeight="1">
      <c r="A6" s="629" t="s">
        <v>654</v>
      </c>
      <c r="B6" s="576" t="s">
        <v>702</v>
      </c>
      <c r="C6" s="632"/>
      <c r="D6" s="632"/>
      <c r="E6" s="594" t="s">
        <v>695</v>
      </c>
      <c r="F6" s="613"/>
      <c r="G6" s="614"/>
      <c r="H6" s="594" t="s">
        <v>694</v>
      </c>
      <c r="I6" s="613"/>
      <c r="J6" s="614"/>
      <c r="K6" s="594" t="s">
        <v>693</v>
      </c>
      <c r="L6" s="595"/>
      <c r="M6" s="596"/>
      <c r="N6" s="594" t="s">
        <v>692</v>
      </c>
      <c r="O6" s="595"/>
      <c r="P6" s="600"/>
    </row>
    <row r="7" spans="1:16" ht="12.75" customHeight="1">
      <c r="A7" s="630"/>
      <c r="B7" s="627"/>
      <c r="C7" s="627"/>
      <c r="D7" s="627"/>
      <c r="E7" s="615"/>
      <c r="F7" s="616"/>
      <c r="G7" s="617"/>
      <c r="H7" s="615"/>
      <c r="I7" s="616"/>
      <c r="J7" s="617"/>
      <c r="K7" s="597"/>
      <c r="L7" s="598"/>
      <c r="M7" s="599"/>
      <c r="N7" s="597"/>
      <c r="O7" s="598"/>
      <c r="P7" s="601"/>
    </row>
    <row r="8" spans="1:16" ht="12.75" customHeight="1">
      <c r="A8" s="630"/>
      <c r="B8" s="577" t="s">
        <v>97</v>
      </c>
      <c r="C8" s="577" t="s">
        <v>101</v>
      </c>
      <c r="D8" s="577" t="s">
        <v>442</v>
      </c>
      <c r="E8" s="607" t="s">
        <v>97</v>
      </c>
      <c r="F8" s="605" t="s">
        <v>101</v>
      </c>
      <c r="G8" s="602" t="s">
        <v>442</v>
      </c>
      <c r="H8" s="607" t="s">
        <v>97</v>
      </c>
      <c r="I8" s="605" t="s">
        <v>101</v>
      </c>
      <c r="J8" s="602" t="s">
        <v>442</v>
      </c>
      <c r="K8" s="607" t="s">
        <v>97</v>
      </c>
      <c r="L8" s="605" t="s">
        <v>101</v>
      </c>
      <c r="M8" s="602" t="s">
        <v>442</v>
      </c>
      <c r="N8" s="607" t="s">
        <v>97</v>
      </c>
      <c r="O8" s="605" t="s">
        <v>101</v>
      </c>
      <c r="P8" s="620" t="s">
        <v>442</v>
      </c>
    </row>
    <row r="9" spans="1:16" ht="12.75" customHeight="1">
      <c r="A9" s="630"/>
      <c r="B9" s="627"/>
      <c r="C9" s="627"/>
      <c r="D9" s="627"/>
      <c r="E9" s="610"/>
      <c r="F9" s="623"/>
      <c r="G9" s="603"/>
      <c r="H9" s="610"/>
      <c r="I9" s="623"/>
      <c r="J9" s="603"/>
      <c r="K9" s="608"/>
      <c r="L9" s="606"/>
      <c r="M9" s="618"/>
      <c r="N9" s="608"/>
      <c r="O9" s="606"/>
      <c r="P9" s="621"/>
    </row>
    <row r="10" spans="1:16" s="325" customFormat="1" ht="27" customHeight="1" thickBot="1">
      <c r="A10" s="631"/>
      <c r="B10" s="628"/>
      <c r="C10" s="628"/>
      <c r="D10" s="628"/>
      <c r="E10" s="611"/>
      <c r="F10" s="624"/>
      <c r="G10" s="604"/>
      <c r="H10" s="611"/>
      <c r="I10" s="624"/>
      <c r="J10" s="604"/>
      <c r="K10" s="609"/>
      <c r="L10" s="581"/>
      <c r="M10" s="619"/>
      <c r="N10" s="609"/>
      <c r="O10" s="581"/>
      <c r="P10" s="622"/>
    </row>
    <row r="11" spans="1:16" s="325" customFormat="1" ht="18.75" customHeight="1">
      <c r="A11" s="735" t="s">
        <v>762</v>
      </c>
      <c r="B11" s="736"/>
      <c r="C11" s="736"/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7"/>
    </row>
    <row r="12" spans="1:16" s="325" customFormat="1" ht="27.75" customHeight="1">
      <c r="A12" s="512" t="s">
        <v>738</v>
      </c>
      <c r="B12" s="392">
        <v>0</v>
      </c>
      <c r="C12" s="392">
        <v>0</v>
      </c>
      <c r="D12" s="392">
        <v>0</v>
      </c>
      <c r="E12" s="392">
        <v>0</v>
      </c>
      <c r="F12" s="392">
        <v>0</v>
      </c>
      <c r="G12" s="392">
        <v>0</v>
      </c>
      <c r="H12" s="392">
        <v>93</v>
      </c>
      <c r="I12" s="392">
        <v>0</v>
      </c>
      <c r="J12" s="392">
        <v>93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4">
        <v>0</v>
      </c>
    </row>
    <row r="13" spans="1:16" ht="20.25" customHeight="1" thickBot="1">
      <c r="A13" s="511" t="s">
        <v>735</v>
      </c>
      <c r="B13" s="402">
        <v>0</v>
      </c>
      <c r="C13" s="402">
        <v>0</v>
      </c>
      <c r="D13" s="402">
        <v>0</v>
      </c>
      <c r="E13" s="402">
        <v>0</v>
      </c>
      <c r="F13" s="402">
        <v>0</v>
      </c>
      <c r="G13" s="402">
        <v>0</v>
      </c>
      <c r="H13" s="402">
        <v>93</v>
      </c>
      <c r="I13" s="402">
        <v>0</v>
      </c>
      <c r="J13" s="402">
        <v>93</v>
      </c>
      <c r="K13" s="403">
        <v>0</v>
      </c>
      <c r="L13" s="403">
        <v>0</v>
      </c>
      <c r="M13" s="403">
        <v>0</v>
      </c>
      <c r="N13" s="403">
        <v>0</v>
      </c>
      <c r="O13" s="403">
        <v>0</v>
      </c>
      <c r="P13" s="404">
        <v>0</v>
      </c>
    </row>
    <row r="14" spans="1:16" ht="18.75" customHeight="1">
      <c r="A14" s="738" t="s">
        <v>761</v>
      </c>
      <c r="B14" s="739"/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40"/>
    </row>
    <row r="15" spans="1:16" ht="28.5" customHeight="1">
      <c r="A15" s="512" t="s">
        <v>760</v>
      </c>
      <c r="B15" s="392">
        <v>0</v>
      </c>
      <c r="C15" s="392">
        <v>0</v>
      </c>
      <c r="D15" s="392">
        <v>0</v>
      </c>
      <c r="E15" s="392">
        <v>16569</v>
      </c>
      <c r="F15" s="392">
        <v>0</v>
      </c>
      <c r="G15" s="392">
        <v>16569</v>
      </c>
      <c r="H15" s="392">
        <v>16569</v>
      </c>
      <c r="I15" s="392">
        <v>0</v>
      </c>
      <c r="J15" s="392">
        <v>16569</v>
      </c>
      <c r="K15" s="393">
        <v>0</v>
      </c>
      <c r="L15" s="393">
        <v>0</v>
      </c>
      <c r="M15" s="393">
        <v>0</v>
      </c>
      <c r="N15" s="393">
        <v>100</v>
      </c>
      <c r="O15" s="393">
        <v>0</v>
      </c>
      <c r="P15" s="394">
        <v>100</v>
      </c>
    </row>
    <row r="16" spans="1:16" ht="17.25" customHeight="1">
      <c r="A16" s="512" t="s">
        <v>759</v>
      </c>
      <c r="B16" s="392">
        <v>0</v>
      </c>
      <c r="C16" s="392">
        <v>0</v>
      </c>
      <c r="D16" s="392">
        <v>0</v>
      </c>
      <c r="E16" s="392">
        <v>8623</v>
      </c>
      <c r="F16" s="392">
        <v>0</v>
      </c>
      <c r="G16" s="392">
        <v>8623</v>
      </c>
      <c r="H16" s="392">
        <v>8623</v>
      </c>
      <c r="I16" s="392">
        <v>0</v>
      </c>
      <c r="J16" s="392">
        <v>8623</v>
      </c>
      <c r="K16" s="393">
        <v>0</v>
      </c>
      <c r="L16" s="393">
        <v>0</v>
      </c>
      <c r="M16" s="393">
        <v>0</v>
      </c>
      <c r="N16" s="393">
        <v>100</v>
      </c>
      <c r="O16" s="393">
        <v>0</v>
      </c>
      <c r="P16" s="394">
        <v>100</v>
      </c>
    </row>
    <row r="17" spans="1:16" ht="26.25">
      <c r="A17" s="512" t="s">
        <v>739</v>
      </c>
      <c r="B17" s="392">
        <v>0</v>
      </c>
      <c r="C17" s="392">
        <v>0</v>
      </c>
      <c r="D17" s="392">
        <v>0</v>
      </c>
      <c r="E17" s="392">
        <v>136616</v>
      </c>
      <c r="F17" s="392">
        <v>201164</v>
      </c>
      <c r="G17" s="392">
        <v>337781</v>
      </c>
      <c r="H17" s="392">
        <v>136616</v>
      </c>
      <c r="I17" s="392">
        <v>199999</v>
      </c>
      <c r="J17" s="392">
        <v>336615</v>
      </c>
      <c r="K17" s="393">
        <v>0</v>
      </c>
      <c r="L17" s="393">
        <v>0</v>
      </c>
      <c r="M17" s="393">
        <v>0</v>
      </c>
      <c r="N17" s="393">
        <v>100</v>
      </c>
      <c r="O17" s="393">
        <v>99.4</v>
      </c>
      <c r="P17" s="394">
        <v>99.7</v>
      </c>
    </row>
    <row r="18" spans="1:16" ht="42" customHeight="1">
      <c r="A18" s="512" t="s">
        <v>758</v>
      </c>
      <c r="B18" s="392">
        <v>0</v>
      </c>
      <c r="C18" s="392">
        <v>0</v>
      </c>
      <c r="D18" s="392">
        <v>0</v>
      </c>
      <c r="E18" s="392">
        <v>22125</v>
      </c>
      <c r="F18" s="392">
        <v>0</v>
      </c>
      <c r="G18" s="392">
        <v>22125</v>
      </c>
      <c r="H18" s="392">
        <v>22125</v>
      </c>
      <c r="I18" s="392">
        <v>0</v>
      </c>
      <c r="J18" s="392">
        <v>22125</v>
      </c>
      <c r="K18" s="393">
        <v>0</v>
      </c>
      <c r="L18" s="393">
        <v>0</v>
      </c>
      <c r="M18" s="393">
        <v>0</v>
      </c>
      <c r="N18" s="393">
        <v>100</v>
      </c>
      <c r="O18" s="393">
        <v>0</v>
      </c>
      <c r="P18" s="394">
        <v>100</v>
      </c>
    </row>
    <row r="19" spans="1:16" ht="15.75" customHeight="1">
      <c r="A19" s="512" t="s">
        <v>757</v>
      </c>
      <c r="B19" s="392">
        <v>0</v>
      </c>
      <c r="C19" s="392">
        <v>0</v>
      </c>
      <c r="D19" s="392">
        <v>0</v>
      </c>
      <c r="E19" s="392">
        <v>66700</v>
      </c>
      <c r="F19" s="392">
        <v>4211</v>
      </c>
      <c r="G19" s="392">
        <v>70910</v>
      </c>
      <c r="H19" s="392">
        <v>66700</v>
      </c>
      <c r="I19" s="392">
        <v>4211</v>
      </c>
      <c r="J19" s="392">
        <v>70910</v>
      </c>
      <c r="K19" s="393">
        <v>0</v>
      </c>
      <c r="L19" s="393">
        <v>0</v>
      </c>
      <c r="M19" s="393">
        <v>0</v>
      </c>
      <c r="N19" s="393">
        <v>100</v>
      </c>
      <c r="O19" s="393">
        <v>100</v>
      </c>
      <c r="P19" s="394">
        <v>100</v>
      </c>
    </row>
    <row r="20" spans="1:16" ht="29.25" customHeight="1">
      <c r="A20" s="512" t="s">
        <v>756</v>
      </c>
      <c r="B20" s="392">
        <v>0</v>
      </c>
      <c r="C20" s="392">
        <v>0</v>
      </c>
      <c r="D20" s="392">
        <v>0</v>
      </c>
      <c r="E20" s="392">
        <v>0</v>
      </c>
      <c r="F20" s="392">
        <v>0</v>
      </c>
      <c r="G20" s="392">
        <v>0</v>
      </c>
      <c r="H20" s="392">
        <v>123800</v>
      </c>
      <c r="I20" s="392">
        <v>0</v>
      </c>
      <c r="J20" s="392">
        <v>123800</v>
      </c>
      <c r="K20" s="393">
        <v>0</v>
      </c>
      <c r="L20" s="393">
        <v>0</v>
      </c>
      <c r="M20" s="393">
        <v>0</v>
      </c>
      <c r="N20" s="393">
        <v>0</v>
      </c>
      <c r="O20" s="393">
        <v>0</v>
      </c>
      <c r="P20" s="394">
        <v>0</v>
      </c>
    </row>
    <row r="21" spans="1:16" ht="29.25" customHeight="1">
      <c r="A21" s="512" t="s">
        <v>738</v>
      </c>
      <c r="B21" s="392">
        <v>0</v>
      </c>
      <c r="C21" s="392">
        <v>0</v>
      </c>
      <c r="D21" s="392">
        <v>0</v>
      </c>
      <c r="E21" s="392">
        <v>0</v>
      </c>
      <c r="F21" s="392">
        <v>0</v>
      </c>
      <c r="G21" s="392">
        <v>0</v>
      </c>
      <c r="H21" s="392">
        <v>2854</v>
      </c>
      <c r="I21" s="392">
        <v>0</v>
      </c>
      <c r="J21" s="392">
        <v>2854</v>
      </c>
      <c r="K21" s="393">
        <v>0</v>
      </c>
      <c r="L21" s="393">
        <v>0</v>
      </c>
      <c r="M21" s="393">
        <v>0</v>
      </c>
      <c r="N21" s="393">
        <v>0</v>
      </c>
      <c r="O21" s="393">
        <v>0</v>
      </c>
      <c r="P21" s="394">
        <v>0</v>
      </c>
    </row>
    <row r="22" spans="1:16" ht="29.25" customHeight="1">
      <c r="A22" s="512" t="s">
        <v>755</v>
      </c>
      <c r="B22" s="392">
        <v>0</v>
      </c>
      <c r="C22" s="392">
        <v>0</v>
      </c>
      <c r="D22" s="392">
        <v>0</v>
      </c>
      <c r="E22" s="392">
        <v>35917</v>
      </c>
      <c r="F22" s="392">
        <v>0</v>
      </c>
      <c r="G22" s="392">
        <v>35917</v>
      </c>
      <c r="H22" s="392">
        <v>35917</v>
      </c>
      <c r="I22" s="392">
        <v>0</v>
      </c>
      <c r="J22" s="392">
        <v>35917</v>
      </c>
      <c r="K22" s="393">
        <v>0</v>
      </c>
      <c r="L22" s="393">
        <v>0</v>
      </c>
      <c r="M22" s="393">
        <v>0</v>
      </c>
      <c r="N22" s="393">
        <v>100</v>
      </c>
      <c r="O22" s="393">
        <v>0</v>
      </c>
      <c r="P22" s="394">
        <v>100</v>
      </c>
    </row>
    <row r="23" spans="1:16" ht="18.75" customHeight="1" thickBot="1">
      <c r="A23" s="511" t="s">
        <v>735</v>
      </c>
      <c r="B23" s="402">
        <v>0</v>
      </c>
      <c r="C23" s="402">
        <v>0</v>
      </c>
      <c r="D23" s="402">
        <v>0</v>
      </c>
      <c r="E23" s="402">
        <v>286550</v>
      </c>
      <c r="F23" s="402">
        <v>205375</v>
      </c>
      <c r="G23" s="402">
        <v>491925</v>
      </c>
      <c r="H23" s="402">
        <v>413204</v>
      </c>
      <c r="I23" s="402">
        <v>204209</v>
      </c>
      <c r="J23" s="402">
        <v>617413</v>
      </c>
      <c r="K23" s="403">
        <v>0</v>
      </c>
      <c r="L23" s="403">
        <v>0</v>
      </c>
      <c r="M23" s="403">
        <v>0</v>
      </c>
      <c r="N23" s="403">
        <v>144.2</v>
      </c>
      <c r="O23" s="403">
        <v>99.4</v>
      </c>
      <c r="P23" s="404">
        <v>125.5</v>
      </c>
    </row>
  </sheetData>
  <sheetProtection/>
  <mergeCells count="28">
    <mergeCell ref="N6:P7"/>
    <mergeCell ref="K6:M7"/>
    <mergeCell ref="B6:D7"/>
    <mergeCell ref="E6:G7"/>
    <mergeCell ref="A4:P4"/>
    <mergeCell ref="O1:P1"/>
    <mergeCell ref="A11:P11"/>
    <mergeCell ref="A14:P14"/>
    <mergeCell ref="A2:P2"/>
    <mergeCell ref="A5:P5"/>
    <mergeCell ref="A6:A10"/>
    <mergeCell ref="A3:P3"/>
    <mergeCell ref="H6:J7"/>
    <mergeCell ref="B8:B10"/>
    <mergeCell ref="G8:G10"/>
    <mergeCell ref="H8:H10"/>
    <mergeCell ref="I8:I10"/>
    <mergeCell ref="J8:J10"/>
    <mergeCell ref="C8:C10"/>
    <mergeCell ref="D8:D10"/>
    <mergeCell ref="E8:E10"/>
    <mergeCell ref="F8:F10"/>
    <mergeCell ref="K8:K10"/>
    <mergeCell ref="L8:L10"/>
    <mergeCell ref="M8:M10"/>
    <mergeCell ref="N8:N10"/>
    <mergeCell ref="O8:O10"/>
    <mergeCell ref="P8:P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B1">
      <selection activeCell="C40" sqref="C40"/>
    </sheetView>
  </sheetViews>
  <sheetFormatPr defaultColWidth="9.140625" defaultRowHeight="12.75"/>
  <cols>
    <col min="1" max="1" width="7.00390625" style="20" hidden="1" customWidth="1"/>
    <col min="2" max="2" width="7.140625" style="20" customWidth="1"/>
    <col min="3" max="3" width="101.140625" style="20" customWidth="1"/>
    <col min="4" max="4" width="19.57421875" style="20" customWidth="1"/>
    <col min="5" max="5" width="19.00390625" style="20" customWidth="1"/>
    <col min="6" max="6" width="17.57421875" style="20" customWidth="1"/>
    <col min="7" max="7" width="18.28125" style="20" customWidth="1"/>
    <col min="8" max="16384" width="9.140625" style="20" customWidth="1"/>
  </cols>
  <sheetData>
    <row r="1" spans="1:14" s="17" customFormat="1" ht="12.75">
      <c r="A1" s="516" t="s">
        <v>74</v>
      </c>
      <c r="B1" s="517"/>
      <c r="C1" s="518"/>
      <c r="D1" s="13"/>
      <c r="E1" s="13"/>
      <c r="F1" s="13"/>
      <c r="G1" s="14" t="s">
        <v>75</v>
      </c>
      <c r="H1" s="15"/>
      <c r="I1" s="13"/>
      <c r="J1" s="13"/>
      <c r="K1" s="13"/>
      <c r="L1" s="13"/>
      <c r="M1" s="16"/>
      <c r="N1" s="13"/>
    </row>
    <row r="2" spans="1:14" ht="12.75">
      <c r="A2" s="519">
        <v>40625</v>
      </c>
      <c r="B2" s="517">
        <f ca="1">TODAY()</f>
        <v>40648</v>
      </c>
      <c r="C2" s="518"/>
      <c r="D2" s="13"/>
      <c r="E2" s="13"/>
      <c r="F2" s="13"/>
      <c r="G2" s="14" t="s">
        <v>76</v>
      </c>
      <c r="H2" s="15"/>
      <c r="I2" s="13"/>
      <c r="J2" s="13"/>
      <c r="K2" s="13"/>
      <c r="L2" s="13"/>
      <c r="M2" s="18"/>
      <c r="N2" s="19"/>
    </row>
    <row r="3" spans="1:14" ht="12.75">
      <c r="A3" s="21"/>
      <c r="B3" s="520" t="s">
        <v>223</v>
      </c>
      <c r="C3" s="521"/>
      <c r="D3" s="521"/>
      <c r="E3" s="521"/>
      <c r="F3" s="521"/>
      <c r="G3" s="521"/>
      <c r="H3" s="22"/>
      <c r="I3" s="22"/>
      <c r="J3" s="22"/>
      <c r="K3" s="22"/>
      <c r="L3" s="22"/>
      <c r="M3" s="22"/>
      <c r="N3" s="19"/>
    </row>
    <row r="4" spans="1:14" ht="12.75">
      <c r="A4" s="21"/>
      <c r="B4" s="514" t="s">
        <v>224</v>
      </c>
      <c r="C4" s="515"/>
      <c r="D4" s="515"/>
      <c r="E4" s="515"/>
      <c r="F4" s="515"/>
      <c r="G4" s="515"/>
      <c r="H4" s="21"/>
      <c r="I4" s="19"/>
      <c r="J4" s="19"/>
      <c r="K4" s="19"/>
      <c r="L4" s="19"/>
      <c r="M4" s="23"/>
      <c r="N4" s="19"/>
    </row>
    <row r="5" spans="1:14" ht="12.75">
      <c r="A5" s="21"/>
      <c r="B5" s="21"/>
      <c r="C5" s="24"/>
      <c r="D5" s="25"/>
      <c r="E5" s="19"/>
      <c r="F5" s="19"/>
      <c r="G5" s="23"/>
      <c r="H5" s="26"/>
      <c r="I5" s="19"/>
      <c r="J5" s="19"/>
      <c r="K5" s="19"/>
      <c r="L5" s="19"/>
      <c r="M5" s="23"/>
      <c r="N5" s="19"/>
    </row>
    <row r="6" spans="1:14" ht="12.75">
      <c r="A6" s="21"/>
      <c r="B6" s="21"/>
      <c r="C6" s="24" t="s">
        <v>186</v>
      </c>
      <c r="D6" s="522" t="s">
        <v>230</v>
      </c>
      <c r="E6" s="523"/>
      <c r="F6" s="523"/>
      <c r="G6" s="521"/>
      <c r="H6" s="521"/>
      <c r="I6" s="19"/>
      <c r="J6" s="19"/>
      <c r="K6" s="19"/>
      <c r="L6" s="19"/>
      <c r="M6" s="23"/>
      <c r="N6" s="19"/>
    </row>
    <row r="7" spans="1:14" ht="12.75">
      <c r="A7" s="21"/>
      <c r="B7" s="21"/>
      <c r="C7" s="27"/>
      <c r="D7" s="27"/>
      <c r="E7" s="19"/>
      <c r="F7" s="19"/>
      <c r="G7" s="23"/>
      <c r="H7" s="21"/>
      <c r="I7" s="19"/>
      <c r="J7" s="19"/>
      <c r="K7" s="19"/>
      <c r="L7" s="19"/>
      <c r="M7" s="23"/>
      <c r="N7" s="19"/>
    </row>
    <row r="8" spans="1:14" ht="13.5" thickBot="1">
      <c r="A8" s="21"/>
      <c r="B8" s="21"/>
      <c r="C8" s="24"/>
      <c r="D8" s="19"/>
      <c r="E8" s="19"/>
      <c r="F8" s="19"/>
      <c r="G8" s="23"/>
      <c r="H8" s="21"/>
      <c r="I8" s="19"/>
      <c r="J8" s="19"/>
      <c r="K8" s="19"/>
      <c r="L8" s="19"/>
      <c r="M8" s="23"/>
      <c r="N8" s="19"/>
    </row>
    <row r="9" spans="1:14" ht="26.25" thickBot="1">
      <c r="A9" s="28"/>
      <c r="B9" s="29"/>
      <c r="C9" s="30" t="s">
        <v>170</v>
      </c>
      <c r="D9" s="31" t="s">
        <v>221</v>
      </c>
      <c r="E9" s="31" t="s">
        <v>222</v>
      </c>
      <c r="F9" s="32" t="s">
        <v>169</v>
      </c>
      <c r="G9" s="33" t="s">
        <v>70</v>
      </c>
      <c r="H9" s="34"/>
      <c r="I9" s="35"/>
      <c r="J9" s="36"/>
      <c r="K9" s="36"/>
      <c r="L9" s="36"/>
      <c r="M9" s="37"/>
      <c r="N9" s="34"/>
    </row>
    <row r="10" spans="1:14" ht="13.5" thickBot="1">
      <c r="A10" s="9"/>
      <c r="B10" s="3" t="s">
        <v>171</v>
      </c>
      <c r="C10" s="4" t="s">
        <v>172</v>
      </c>
      <c r="D10" s="12">
        <v>360850</v>
      </c>
      <c r="E10" s="12">
        <v>131917</v>
      </c>
      <c r="F10" s="12">
        <v>138282</v>
      </c>
      <c r="G10" s="38">
        <v>104.82500360074896</v>
      </c>
      <c r="H10" s="39"/>
      <c r="I10" s="40"/>
      <c r="J10" s="36"/>
      <c r="K10" s="36"/>
      <c r="L10" s="36"/>
      <c r="M10" s="37"/>
      <c r="N10" s="34"/>
    </row>
    <row r="11" spans="1:14" ht="12.75">
      <c r="A11" s="41"/>
      <c r="B11" s="42"/>
      <c r="C11" s="43"/>
      <c r="D11" s="43"/>
      <c r="E11" s="43"/>
      <c r="F11" s="43"/>
      <c r="G11" s="44"/>
      <c r="H11" s="45"/>
      <c r="I11" s="46"/>
      <c r="J11" s="46"/>
      <c r="K11" s="46"/>
      <c r="L11" s="46"/>
      <c r="M11" s="47"/>
      <c r="N11" s="19"/>
    </row>
    <row r="12" spans="1:14" ht="12.75">
      <c r="A12" s="48" t="s">
        <v>194</v>
      </c>
      <c r="B12" s="114" t="s">
        <v>86</v>
      </c>
      <c r="C12" s="49" t="s">
        <v>87</v>
      </c>
      <c r="D12" s="50" t="s">
        <v>8</v>
      </c>
      <c r="E12" s="50" t="s">
        <v>8</v>
      </c>
      <c r="F12" s="50" t="s">
        <v>8</v>
      </c>
      <c r="G12" s="51">
        <v>0</v>
      </c>
      <c r="H12" s="46"/>
      <c r="I12" s="46"/>
      <c r="J12" s="52"/>
      <c r="K12" s="52"/>
      <c r="L12" s="52"/>
      <c r="M12" s="53"/>
      <c r="N12" s="46"/>
    </row>
    <row r="13" spans="1:14" s="62" customFormat="1" ht="12.75">
      <c r="A13" s="54"/>
      <c r="B13" s="115" t="s">
        <v>88</v>
      </c>
      <c r="C13" s="55" t="s">
        <v>77</v>
      </c>
      <c r="D13" s="56">
        <v>1270</v>
      </c>
      <c r="E13" s="56">
        <v>1270</v>
      </c>
      <c r="F13" s="56">
        <v>5965</v>
      </c>
      <c r="G13" s="57">
        <v>469.6850393700787</v>
      </c>
      <c r="H13" s="46"/>
      <c r="I13" s="46"/>
      <c r="J13" s="58"/>
      <c r="K13" s="59"/>
      <c r="L13" s="59"/>
      <c r="M13" s="60"/>
      <c r="N13" s="61"/>
    </row>
    <row r="14" spans="1:14" s="62" customFormat="1" ht="12.75">
      <c r="A14" s="63" t="s">
        <v>79</v>
      </c>
      <c r="B14" s="64" t="s">
        <v>89</v>
      </c>
      <c r="C14" s="65" t="s">
        <v>90</v>
      </c>
      <c r="D14" s="66">
        <v>266</v>
      </c>
      <c r="E14" s="66">
        <v>218</v>
      </c>
      <c r="F14" s="66">
        <v>255</v>
      </c>
      <c r="G14" s="67">
        <v>116.97247706422019</v>
      </c>
      <c r="H14" s="68"/>
      <c r="I14" s="68"/>
      <c r="J14" s="69"/>
      <c r="K14" s="69"/>
      <c r="L14" s="69"/>
      <c r="M14" s="70"/>
      <c r="N14" s="68"/>
    </row>
    <row r="15" spans="1:14" s="62" customFormat="1" ht="12.75">
      <c r="A15" s="63" t="s">
        <v>80</v>
      </c>
      <c r="B15" s="64" t="s">
        <v>91</v>
      </c>
      <c r="C15" s="65" t="s">
        <v>200</v>
      </c>
      <c r="D15" s="66">
        <v>335</v>
      </c>
      <c r="E15" s="66">
        <v>364</v>
      </c>
      <c r="F15" s="66">
        <v>1689</v>
      </c>
      <c r="G15" s="67">
        <v>464.0109890109891</v>
      </c>
      <c r="H15" s="68"/>
      <c r="I15" s="68"/>
      <c r="J15" s="69"/>
      <c r="K15" s="69"/>
      <c r="L15" s="69"/>
      <c r="M15" s="70"/>
      <c r="N15" s="68"/>
    </row>
    <row r="16" spans="1:14" s="62" customFormat="1" ht="12.75">
      <c r="A16" s="63" t="s">
        <v>81</v>
      </c>
      <c r="B16" s="64" t="s">
        <v>92</v>
      </c>
      <c r="C16" s="65" t="s">
        <v>82</v>
      </c>
      <c r="D16" s="66">
        <v>0</v>
      </c>
      <c r="E16" s="66">
        <v>96</v>
      </c>
      <c r="F16" s="66">
        <v>1414</v>
      </c>
      <c r="G16" s="67">
        <v>1472.9166666666665</v>
      </c>
      <c r="H16" s="68"/>
      <c r="I16" s="68"/>
      <c r="J16" s="69"/>
      <c r="K16" s="69"/>
      <c r="L16" s="69"/>
      <c r="M16" s="70"/>
      <c r="N16" s="68"/>
    </row>
    <row r="17" spans="1:13" s="62" customFormat="1" ht="12.75">
      <c r="A17" s="63" t="s">
        <v>83</v>
      </c>
      <c r="B17" s="64" t="s">
        <v>93</v>
      </c>
      <c r="C17" s="65" t="s">
        <v>203</v>
      </c>
      <c r="D17" s="66">
        <v>1</v>
      </c>
      <c r="E17" s="66">
        <v>1</v>
      </c>
      <c r="F17" s="66">
        <v>4</v>
      </c>
      <c r="G17" s="67">
        <v>400</v>
      </c>
      <c r="H17" s="68"/>
      <c r="I17" s="68"/>
      <c r="J17" s="58"/>
      <c r="K17" s="59"/>
      <c r="L17" s="59"/>
      <c r="M17" s="60"/>
    </row>
    <row r="18" spans="1:13" s="62" customFormat="1" ht="12.75">
      <c r="A18" s="63" t="s">
        <v>195</v>
      </c>
      <c r="B18" s="64" t="s">
        <v>94</v>
      </c>
      <c r="C18" s="65" t="s">
        <v>204</v>
      </c>
      <c r="D18" s="66" t="s">
        <v>8</v>
      </c>
      <c r="E18" s="66" t="s">
        <v>8</v>
      </c>
      <c r="F18" s="66" t="s">
        <v>8</v>
      </c>
      <c r="G18" s="67">
        <v>0</v>
      </c>
      <c r="H18" s="68"/>
      <c r="I18" s="68"/>
      <c r="J18" s="69"/>
      <c r="K18" s="69"/>
      <c r="L18" s="69"/>
      <c r="M18" s="70"/>
    </row>
    <row r="19" spans="1:13" s="62" customFormat="1" ht="12.75">
      <c r="A19" s="63" t="s">
        <v>84</v>
      </c>
      <c r="B19" s="64" t="s">
        <v>95</v>
      </c>
      <c r="C19" s="65" t="s">
        <v>85</v>
      </c>
      <c r="D19" s="66">
        <v>668</v>
      </c>
      <c r="E19" s="66">
        <v>591</v>
      </c>
      <c r="F19" s="66">
        <v>2603</v>
      </c>
      <c r="G19" s="67">
        <v>440.43993231810487</v>
      </c>
      <c r="H19" s="68"/>
      <c r="I19" s="68"/>
      <c r="J19" s="69"/>
      <c r="K19" s="69"/>
      <c r="L19" s="69"/>
      <c r="M19" s="70"/>
    </row>
    <row r="20" spans="1:13" s="62" customFormat="1" ht="12.75">
      <c r="A20" s="54"/>
      <c r="B20" s="115" t="s">
        <v>96</v>
      </c>
      <c r="C20" s="55" t="s">
        <v>78</v>
      </c>
      <c r="D20" s="56">
        <v>359580</v>
      </c>
      <c r="E20" s="56">
        <v>130647</v>
      </c>
      <c r="F20" s="56">
        <v>132317</v>
      </c>
      <c r="G20" s="57">
        <v>101.27825361470222</v>
      </c>
      <c r="H20" s="46"/>
      <c r="I20" s="46"/>
      <c r="J20" s="69"/>
      <c r="K20" s="69"/>
      <c r="L20" s="69"/>
      <c r="M20" s="70"/>
    </row>
    <row r="21" spans="1:13" s="62" customFormat="1" ht="12.75">
      <c r="A21" s="63" t="s">
        <v>116</v>
      </c>
      <c r="B21" s="64" t="s">
        <v>89</v>
      </c>
      <c r="C21" s="71" t="s">
        <v>120</v>
      </c>
      <c r="D21" s="66">
        <v>0</v>
      </c>
      <c r="E21" s="66">
        <v>0</v>
      </c>
      <c r="F21" s="66">
        <v>1324</v>
      </c>
      <c r="G21" s="67">
        <v>0</v>
      </c>
      <c r="H21" s="68"/>
      <c r="I21" s="68"/>
      <c r="J21" s="69"/>
      <c r="K21" s="69"/>
      <c r="L21" s="69"/>
      <c r="M21" s="70"/>
    </row>
    <row r="22" spans="1:13" s="62" customFormat="1" ht="12.75">
      <c r="A22" s="63" t="s">
        <v>118</v>
      </c>
      <c r="B22" s="64" t="s">
        <v>91</v>
      </c>
      <c r="C22" s="71" t="s">
        <v>121</v>
      </c>
      <c r="D22" s="66">
        <v>0</v>
      </c>
      <c r="E22" s="66">
        <v>0</v>
      </c>
      <c r="F22" s="66">
        <v>3</v>
      </c>
      <c r="G22" s="67">
        <v>0</v>
      </c>
      <c r="H22" s="68"/>
      <c r="I22" s="68"/>
      <c r="J22" s="69"/>
      <c r="K22" s="69"/>
      <c r="L22" s="69"/>
      <c r="M22" s="70"/>
    </row>
    <row r="23" spans="1:13" s="62" customFormat="1" ht="12.75">
      <c r="A23" s="63" t="s">
        <v>119</v>
      </c>
      <c r="B23" s="64" t="s">
        <v>92</v>
      </c>
      <c r="C23" s="72" t="s">
        <v>122</v>
      </c>
      <c r="D23" s="66">
        <v>0</v>
      </c>
      <c r="E23" s="66">
        <v>0</v>
      </c>
      <c r="F23" s="66">
        <v>342</v>
      </c>
      <c r="G23" s="67">
        <v>0</v>
      </c>
      <c r="H23" s="68"/>
      <c r="I23" s="68"/>
      <c r="J23" s="69"/>
      <c r="K23" s="69"/>
      <c r="L23" s="69"/>
      <c r="M23" s="70"/>
    </row>
    <row r="24" spans="1:13" s="62" customFormat="1" ht="13.5" thickBot="1">
      <c r="A24" s="63" t="s">
        <v>117</v>
      </c>
      <c r="B24" s="64" t="s">
        <v>93</v>
      </c>
      <c r="C24" s="73" t="s">
        <v>123</v>
      </c>
      <c r="D24" s="66">
        <v>359580</v>
      </c>
      <c r="E24" s="66">
        <v>130647</v>
      </c>
      <c r="F24" s="66">
        <v>130648</v>
      </c>
      <c r="G24" s="67">
        <v>100.00076542132616</v>
      </c>
      <c r="H24" s="68"/>
      <c r="I24" s="68"/>
      <c r="J24" s="69"/>
      <c r="K24" s="69"/>
      <c r="L24" s="69"/>
      <c r="M24" s="70"/>
    </row>
    <row r="25" spans="1:13" ht="13.5" thickBot="1">
      <c r="A25" s="10"/>
      <c r="B25" s="5" t="s">
        <v>173</v>
      </c>
      <c r="C25" s="6" t="s">
        <v>174</v>
      </c>
      <c r="D25" s="74">
        <v>2348232</v>
      </c>
      <c r="E25" s="74">
        <v>2104047</v>
      </c>
      <c r="F25" s="74">
        <v>2092925</v>
      </c>
      <c r="G25" s="75">
        <v>99.4713996407875</v>
      </c>
      <c r="H25" s="76"/>
      <c r="I25" s="77"/>
      <c r="J25" s="52"/>
      <c r="K25" s="52"/>
      <c r="L25" s="52"/>
      <c r="M25" s="53"/>
    </row>
    <row r="26" spans="1:13" s="62" customFormat="1" ht="12.75">
      <c r="A26" s="78"/>
      <c r="B26" s="79"/>
      <c r="C26" s="80"/>
      <c r="D26" s="81"/>
      <c r="E26" s="81"/>
      <c r="F26" s="81"/>
      <c r="G26" s="82"/>
      <c r="H26" s="68"/>
      <c r="I26" s="68"/>
      <c r="J26" s="69"/>
      <c r="K26" s="69"/>
      <c r="L26" s="69"/>
      <c r="M26" s="70"/>
    </row>
    <row r="27" spans="1:13" s="62" customFormat="1" ht="12.75">
      <c r="A27" s="83"/>
      <c r="B27" s="114" t="s">
        <v>86</v>
      </c>
      <c r="C27" s="84" t="s">
        <v>97</v>
      </c>
      <c r="D27" s="56">
        <v>2077186</v>
      </c>
      <c r="E27" s="56">
        <v>1911363</v>
      </c>
      <c r="F27" s="56">
        <v>1899816</v>
      </c>
      <c r="G27" s="57">
        <v>99.39587613655804</v>
      </c>
      <c r="H27" s="46"/>
      <c r="I27" s="46"/>
      <c r="J27" s="69"/>
      <c r="K27" s="69"/>
      <c r="L27" s="69"/>
      <c r="M27" s="70"/>
    </row>
    <row r="28" spans="1:13" s="62" customFormat="1" ht="12.75">
      <c r="A28" s="63" t="s">
        <v>103</v>
      </c>
      <c r="B28" s="64" t="s">
        <v>89</v>
      </c>
      <c r="C28" s="85" t="s">
        <v>114</v>
      </c>
      <c r="D28" s="66">
        <v>100490</v>
      </c>
      <c r="E28" s="66">
        <v>111832</v>
      </c>
      <c r="F28" s="66">
        <v>111914</v>
      </c>
      <c r="G28" s="67">
        <v>100.07332427212248</v>
      </c>
      <c r="H28" s="68"/>
      <c r="I28" s="68"/>
      <c r="J28" s="68"/>
      <c r="K28" s="68"/>
      <c r="L28" s="68"/>
      <c r="M28" s="68"/>
    </row>
    <row r="29" spans="1:13" ht="12.75">
      <c r="A29" s="63" t="s">
        <v>104</v>
      </c>
      <c r="B29" s="64" t="s">
        <v>91</v>
      </c>
      <c r="C29" s="85" t="s">
        <v>115</v>
      </c>
      <c r="D29" s="66">
        <v>35120</v>
      </c>
      <c r="E29" s="66">
        <v>38871</v>
      </c>
      <c r="F29" s="66">
        <v>38905</v>
      </c>
      <c r="G29" s="67">
        <v>100.08746880707984</v>
      </c>
      <c r="H29" s="68"/>
      <c r="I29" s="68"/>
      <c r="J29" s="52"/>
      <c r="K29" s="52"/>
      <c r="L29" s="52"/>
      <c r="M29" s="53"/>
    </row>
    <row r="30" spans="1:13" s="62" customFormat="1" ht="12.75">
      <c r="A30" s="86" t="s">
        <v>105</v>
      </c>
      <c r="B30" s="87" t="s">
        <v>92</v>
      </c>
      <c r="C30" s="88" t="s">
        <v>98</v>
      </c>
      <c r="D30" s="66">
        <v>313857</v>
      </c>
      <c r="E30" s="66">
        <v>98424</v>
      </c>
      <c r="F30" s="66">
        <v>86777</v>
      </c>
      <c r="G30" s="67">
        <v>88.16650410468992</v>
      </c>
      <c r="H30" s="68"/>
      <c r="I30" s="68"/>
      <c r="J30" s="59"/>
      <c r="K30" s="59"/>
      <c r="L30" s="59"/>
      <c r="M30" s="60"/>
    </row>
    <row r="31" spans="1:13" s="62" customFormat="1" ht="12.75">
      <c r="A31" s="63" t="s">
        <v>106</v>
      </c>
      <c r="B31" s="64" t="s">
        <v>93</v>
      </c>
      <c r="C31" s="85" t="s">
        <v>99</v>
      </c>
      <c r="D31" s="66">
        <v>1627719</v>
      </c>
      <c r="E31" s="66">
        <v>1662236</v>
      </c>
      <c r="F31" s="66">
        <v>1662220</v>
      </c>
      <c r="G31" s="67">
        <v>99.99903744113351</v>
      </c>
      <c r="H31" s="68"/>
      <c r="I31" s="68"/>
      <c r="J31" s="69"/>
      <c r="K31" s="69"/>
      <c r="L31" s="69"/>
      <c r="M31" s="70"/>
    </row>
    <row r="32" spans="1:13" s="62" customFormat="1" ht="12.75">
      <c r="A32" s="89"/>
      <c r="B32" s="64"/>
      <c r="C32" s="85" t="s">
        <v>100</v>
      </c>
      <c r="D32" s="66"/>
      <c r="E32" s="66"/>
      <c r="F32" s="66"/>
      <c r="G32" s="90"/>
      <c r="H32" s="68"/>
      <c r="I32" s="68"/>
      <c r="J32" s="69"/>
      <c r="K32" s="69"/>
      <c r="L32" s="69"/>
      <c r="M32" s="70"/>
    </row>
    <row r="33" spans="1:13" s="62" customFormat="1" ht="12.75">
      <c r="A33" s="63" t="s">
        <v>190</v>
      </c>
      <c r="B33" s="64"/>
      <c r="C33" s="91" t="s">
        <v>177</v>
      </c>
      <c r="D33" s="66">
        <v>8892</v>
      </c>
      <c r="E33" s="66">
        <v>20853</v>
      </c>
      <c r="F33" s="66">
        <v>20853</v>
      </c>
      <c r="G33" s="67">
        <v>100</v>
      </c>
      <c r="H33" s="68"/>
      <c r="I33" s="68"/>
      <c r="J33" s="92"/>
      <c r="K33" s="92"/>
      <c r="L33" s="92"/>
      <c r="M33" s="70"/>
    </row>
    <row r="34" spans="1:13" s="62" customFormat="1" ht="12.75">
      <c r="A34" s="63" t="s">
        <v>191</v>
      </c>
      <c r="B34" s="64"/>
      <c r="C34" s="91" t="s">
        <v>178</v>
      </c>
      <c r="D34" s="66" t="s">
        <v>8</v>
      </c>
      <c r="E34" s="66" t="s">
        <v>8</v>
      </c>
      <c r="F34" s="66" t="s">
        <v>8</v>
      </c>
      <c r="G34" s="67">
        <v>0</v>
      </c>
      <c r="H34" s="93"/>
      <c r="I34" s="68"/>
      <c r="J34" s="69"/>
      <c r="K34" s="69"/>
      <c r="L34" s="69"/>
      <c r="M34" s="70"/>
    </row>
    <row r="35" spans="1:13" s="62" customFormat="1" ht="12.75">
      <c r="A35" s="63" t="s">
        <v>192</v>
      </c>
      <c r="B35" s="64"/>
      <c r="C35" s="91" t="s">
        <v>179</v>
      </c>
      <c r="D35" s="66">
        <v>420696</v>
      </c>
      <c r="E35" s="66">
        <v>443014</v>
      </c>
      <c r="F35" s="66">
        <v>442957</v>
      </c>
      <c r="G35" s="67">
        <v>99.98713358945767</v>
      </c>
      <c r="H35" s="93"/>
      <c r="I35" s="68"/>
      <c r="J35" s="69"/>
      <c r="K35" s="69"/>
      <c r="L35" s="69"/>
      <c r="M35" s="70"/>
    </row>
    <row r="36" spans="1:13" s="62" customFormat="1" ht="12.75">
      <c r="A36" s="63" t="s">
        <v>124</v>
      </c>
      <c r="B36" s="64"/>
      <c r="C36" s="91" t="s">
        <v>180</v>
      </c>
      <c r="D36" s="66">
        <v>605495</v>
      </c>
      <c r="E36" s="66">
        <v>616024</v>
      </c>
      <c r="F36" s="66">
        <v>616013</v>
      </c>
      <c r="G36" s="67">
        <v>99.99821435528486</v>
      </c>
      <c r="H36" s="93"/>
      <c r="I36" s="68"/>
      <c r="J36" s="69"/>
      <c r="K36" s="69"/>
      <c r="L36" s="69"/>
      <c r="M36" s="70"/>
    </row>
    <row r="37" spans="1:13" s="62" customFormat="1" ht="12.75">
      <c r="A37" s="63" t="s">
        <v>125</v>
      </c>
      <c r="B37" s="64"/>
      <c r="C37" s="91" t="s">
        <v>181</v>
      </c>
      <c r="D37" s="66">
        <v>411557</v>
      </c>
      <c r="E37" s="66">
        <v>409853</v>
      </c>
      <c r="F37" s="66">
        <v>409840</v>
      </c>
      <c r="G37" s="67">
        <v>99.99682813106162</v>
      </c>
      <c r="H37" s="93"/>
      <c r="I37" s="68"/>
      <c r="J37" s="69"/>
      <c r="K37" s="69"/>
      <c r="L37" s="69"/>
      <c r="M37" s="70"/>
    </row>
    <row r="38" spans="1:13" s="62" customFormat="1" ht="12.75">
      <c r="A38" s="63" t="s">
        <v>220</v>
      </c>
      <c r="B38" s="64"/>
      <c r="C38" s="91" t="s">
        <v>213</v>
      </c>
      <c r="D38" s="66">
        <v>39056</v>
      </c>
      <c r="E38" s="66">
        <v>30243</v>
      </c>
      <c r="F38" s="66">
        <v>30223</v>
      </c>
      <c r="G38" s="67">
        <v>99.93386899447806</v>
      </c>
      <c r="H38" s="93"/>
      <c r="I38" s="68"/>
      <c r="J38" s="69"/>
      <c r="K38" s="69"/>
      <c r="L38" s="69"/>
      <c r="M38" s="70"/>
    </row>
    <row r="39" spans="1:13" s="62" customFormat="1" ht="12.75">
      <c r="A39" s="63" t="s">
        <v>193</v>
      </c>
      <c r="B39" s="64"/>
      <c r="C39" s="91" t="s">
        <v>182</v>
      </c>
      <c r="D39" s="66" t="s">
        <v>8</v>
      </c>
      <c r="E39" s="66" t="s">
        <v>8</v>
      </c>
      <c r="F39" s="66" t="s">
        <v>8</v>
      </c>
      <c r="G39" s="67">
        <v>0</v>
      </c>
      <c r="H39" s="93"/>
      <c r="I39" s="68"/>
      <c r="J39" s="69"/>
      <c r="K39" s="69"/>
      <c r="L39" s="69"/>
      <c r="M39" s="70"/>
    </row>
    <row r="40" spans="1:13" ht="28.5" customHeight="1">
      <c r="A40" s="63" t="s">
        <v>108</v>
      </c>
      <c r="B40" s="64"/>
      <c r="C40" s="94" t="s">
        <v>201</v>
      </c>
      <c r="D40" s="66">
        <v>266</v>
      </c>
      <c r="E40" s="66">
        <v>14133</v>
      </c>
      <c r="F40" s="66">
        <v>14133</v>
      </c>
      <c r="G40" s="67">
        <v>100</v>
      </c>
      <c r="H40" s="95"/>
      <c r="I40" s="96"/>
      <c r="J40" s="97"/>
      <c r="K40" s="97"/>
      <c r="L40" s="97"/>
      <c r="M40" s="53"/>
    </row>
    <row r="41" spans="1:13" s="62" customFormat="1" ht="12.75">
      <c r="A41" s="86" t="s">
        <v>197</v>
      </c>
      <c r="B41" s="87"/>
      <c r="C41" s="98" t="s">
        <v>183</v>
      </c>
      <c r="D41" s="66" t="s">
        <v>8</v>
      </c>
      <c r="E41" s="66" t="s">
        <v>8</v>
      </c>
      <c r="F41" s="66" t="s">
        <v>8</v>
      </c>
      <c r="G41" s="67">
        <v>0</v>
      </c>
      <c r="H41" s="99"/>
      <c r="I41" s="100"/>
      <c r="J41" s="100"/>
      <c r="K41" s="100"/>
      <c r="L41" s="100"/>
      <c r="M41" s="101"/>
    </row>
    <row r="42" spans="1:13" s="62" customFormat="1" ht="12.75">
      <c r="A42" s="63" t="s">
        <v>198</v>
      </c>
      <c r="B42" s="102" t="s">
        <v>94</v>
      </c>
      <c r="C42" s="103" t="s">
        <v>185</v>
      </c>
      <c r="D42" s="66" t="s">
        <v>8</v>
      </c>
      <c r="E42" s="66" t="s">
        <v>8</v>
      </c>
      <c r="F42" s="66" t="s">
        <v>8</v>
      </c>
      <c r="G42" s="67">
        <v>0</v>
      </c>
      <c r="H42" s="99"/>
      <c r="I42" s="100"/>
      <c r="J42" s="100"/>
      <c r="K42" s="100"/>
      <c r="L42" s="100"/>
      <c r="M42" s="101"/>
    </row>
    <row r="43" spans="1:13" ht="12.75">
      <c r="A43" s="54"/>
      <c r="B43" s="115" t="s">
        <v>88</v>
      </c>
      <c r="C43" s="104" t="s">
        <v>101</v>
      </c>
      <c r="D43" s="105">
        <v>271046</v>
      </c>
      <c r="E43" s="105">
        <v>192684</v>
      </c>
      <c r="F43" s="105">
        <v>193109</v>
      </c>
      <c r="G43" s="51">
        <v>100.22056839177098</v>
      </c>
      <c r="H43" s="21"/>
      <c r="I43" s="19"/>
      <c r="J43" s="19"/>
      <c r="K43" s="19"/>
      <c r="L43" s="19"/>
      <c r="M43" s="23"/>
    </row>
    <row r="44" spans="1:13" s="62" customFormat="1" ht="12.75">
      <c r="A44" s="86" t="s">
        <v>107</v>
      </c>
      <c r="B44" s="87" t="s">
        <v>89</v>
      </c>
      <c r="C44" s="106" t="s">
        <v>102</v>
      </c>
      <c r="D44" s="66">
        <v>179880</v>
      </c>
      <c r="E44" s="66">
        <v>13059</v>
      </c>
      <c r="F44" s="66">
        <v>13485</v>
      </c>
      <c r="G44" s="67">
        <v>103.26211807948542</v>
      </c>
      <c r="H44" s="99"/>
      <c r="I44" s="100"/>
      <c r="J44" s="100"/>
      <c r="K44" s="100"/>
      <c r="L44" s="100"/>
      <c r="M44" s="101"/>
    </row>
    <row r="45" spans="1:13" s="62" customFormat="1" ht="12.75">
      <c r="A45" s="63" t="s">
        <v>109</v>
      </c>
      <c r="B45" s="64" t="s">
        <v>91</v>
      </c>
      <c r="C45" s="107" t="s">
        <v>110</v>
      </c>
      <c r="D45" s="66">
        <v>91166</v>
      </c>
      <c r="E45" s="66">
        <v>179625</v>
      </c>
      <c r="F45" s="66">
        <v>179624</v>
      </c>
      <c r="G45" s="67">
        <v>99.99944328462074</v>
      </c>
      <c r="H45" s="99"/>
      <c r="I45" s="100"/>
      <c r="J45" s="100"/>
      <c r="K45" s="100"/>
      <c r="L45" s="100"/>
      <c r="M45" s="101"/>
    </row>
    <row r="46" spans="1:13" s="62" customFormat="1" ht="12.75">
      <c r="A46" s="89"/>
      <c r="B46" s="64"/>
      <c r="C46" s="85" t="s">
        <v>100</v>
      </c>
      <c r="D46" s="108"/>
      <c r="E46" s="108"/>
      <c r="F46" s="108"/>
      <c r="G46" s="109"/>
      <c r="H46" s="99"/>
      <c r="I46" s="100"/>
      <c r="J46" s="100"/>
      <c r="K46" s="100"/>
      <c r="L46" s="100"/>
      <c r="M46" s="101"/>
    </row>
    <row r="47" spans="1:13" s="62" customFormat="1" ht="12.75">
      <c r="A47" s="63" t="s">
        <v>196</v>
      </c>
      <c r="B47" s="64"/>
      <c r="C47" s="85" t="s">
        <v>177</v>
      </c>
      <c r="D47" s="66">
        <v>0</v>
      </c>
      <c r="E47" s="66">
        <v>23199</v>
      </c>
      <c r="F47" s="66">
        <v>23199</v>
      </c>
      <c r="G47" s="67">
        <v>100</v>
      </c>
      <c r="H47" s="99"/>
      <c r="I47" s="100"/>
      <c r="J47" s="100"/>
      <c r="K47" s="100"/>
      <c r="L47" s="100"/>
      <c r="M47" s="101"/>
    </row>
    <row r="48" spans="1:13" s="62" customFormat="1" ht="12.75">
      <c r="A48" s="63" t="s">
        <v>199</v>
      </c>
      <c r="B48" s="64"/>
      <c r="C48" s="85" t="s">
        <v>179</v>
      </c>
      <c r="D48" s="66">
        <v>31064</v>
      </c>
      <c r="E48" s="66">
        <v>99433</v>
      </c>
      <c r="F48" s="66">
        <v>99432</v>
      </c>
      <c r="G48" s="67">
        <v>99.99899429766778</v>
      </c>
      <c r="H48" s="99"/>
      <c r="I48" s="100"/>
      <c r="J48" s="100"/>
      <c r="K48" s="100"/>
      <c r="L48" s="100"/>
      <c r="M48" s="101"/>
    </row>
    <row r="49" spans="1:13" s="62" customFormat="1" ht="12.75">
      <c r="A49" s="63" t="s">
        <v>126</v>
      </c>
      <c r="B49" s="64"/>
      <c r="C49" s="85" t="s">
        <v>180</v>
      </c>
      <c r="D49" s="66">
        <v>56712</v>
      </c>
      <c r="E49" s="66">
        <v>49898</v>
      </c>
      <c r="F49" s="66">
        <v>49898</v>
      </c>
      <c r="G49" s="67">
        <v>100</v>
      </c>
      <c r="H49" s="99"/>
      <c r="I49" s="100"/>
      <c r="J49" s="100"/>
      <c r="K49" s="100"/>
      <c r="L49" s="100"/>
      <c r="M49" s="101"/>
    </row>
    <row r="50" spans="1:13" s="62" customFormat="1" ht="12.75">
      <c r="A50" s="63" t="s">
        <v>127</v>
      </c>
      <c r="B50" s="64"/>
      <c r="C50" s="85" t="s">
        <v>181</v>
      </c>
      <c r="D50" s="66">
        <v>0</v>
      </c>
      <c r="E50" s="66">
        <v>190</v>
      </c>
      <c r="F50" s="66">
        <v>190</v>
      </c>
      <c r="G50" s="67">
        <v>100</v>
      </c>
      <c r="H50" s="99"/>
      <c r="I50" s="100"/>
      <c r="J50" s="100"/>
      <c r="K50" s="100"/>
      <c r="L50" s="100"/>
      <c r="M50" s="101"/>
    </row>
    <row r="51" spans="1:13" s="62" customFormat="1" ht="12.75">
      <c r="A51" s="63" t="s">
        <v>111</v>
      </c>
      <c r="B51" s="64"/>
      <c r="C51" s="85" t="s">
        <v>184</v>
      </c>
      <c r="D51" s="66">
        <v>2500</v>
      </c>
      <c r="E51" s="66">
        <v>1436</v>
      </c>
      <c r="F51" s="66">
        <v>1437</v>
      </c>
      <c r="G51" s="67">
        <v>100.06963788300835</v>
      </c>
      <c r="H51" s="99"/>
      <c r="I51" s="100"/>
      <c r="J51" s="100"/>
      <c r="K51" s="100"/>
      <c r="L51" s="100"/>
      <c r="M51" s="101"/>
    </row>
    <row r="52" spans="1:13" s="62" customFormat="1" ht="29.25" customHeight="1" thickBot="1">
      <c r="A52" s="63" t="s">
        <v>112</v>
      </c>
      <c r="B52" s="110"/>
      <c r="C52" s="111" t="s">
        <v>202</v>
      </c>
      <c r="D52" s="66">
        <v>890</v>
      </c>
      <c r="E52" s="66">
        <v>5469</v>
      </c>
      <c r="F52" s="66">
        <v>5468</v>
      </c>
      <c r="G52" s="67">
        <v>99.98171512159443</v>
      </c>
      <c r="H52" s="99"/>
      <c r="I52" s="100"/>
      <c r="J52" s="100"/>
      <c r="K52" s="100"/>
      <c r="L52" s="100"/>
      <c r="M52" s="101"/>
    </row>
    <row r="53" spans="1:13" ht="13.5" thickBot="1">
      <c r="A53" s="11"/>
      <c r="B53" s="7" t="s">
        <v>175</v>
      </c>
      <c r="C53" s="8" t="s">
        <v>176</v>
      </c>
      <c r="D53" s="112">
        <v>-1987382</v>
      </c>
      <c r="E53" s="112">
        <v>-1972130</v>
      </c>
      <c r="F53" s="112">
        <v>-1954643</v>
      </c>
      <c r="G53" s="113">
        <v>99.11329374838373</v>
      </c>
      <c r="H53" s="21"/>
      <c r="I53" s="19"/>
      <c r="J53" s="19"/>
      <c r="K53" s="19"/>
      <c r="L53" s="19"/>
      <c r="M53" s="23"/>
    </row>
    <row r="54" spans="1:13" ht="13.5" thickTop="1">
      <c r="A54" s="21"/>
      <c r="B54" s="21"/>
      <c r="C54" s="19"/>
      <c r="D54" s="19"/>
      <c r="E54" s="19"/>
      <c r="F54" s="19"/>
      <c r="G54" s="23"/>
      <c r="H54" s="21"/>
      <c r="I54" s="19"/>
      <c r="J54" s="19"/>
      <c r="K54" s="19"/>
      <c r="L54" s="19"/>
      <c r="M54" s="23"/>
    </row>
  </sheetData>
  <sheetProtection/>
  <mergeCells count="5">
    <mergeCell ref="B4:G4"/>
    <mergeCell ref="A1:C1"/>
    <mergeCell ref="A2:C2"/>
    <mergeCell ref="B3:G3"/>
    <mergeCell ref="D6:H6"/>
  </mergeCells>
  <printOptions/>
  <pageMargins left="0.61" right="0.47" top="0.5" bottom="0.46" header="0.3" footer="0.28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5.7109375" style="20" customWidth="1"/>
    <col min="2" max="2" width="12.7109375" style="20" customWidth="1"/>
    <col min="3" max="3" width="12.28125" style="20" customWidth="1"/>
    <col min="4" max="4" width="12.421875" style="20" customWidth="1"/>
    <col min="5" max="5" width="13.00390625" style="20" customWidth="1"/>
    <col min="6" max="6" width="12.28125" style="20" customWidth="1"/>
    <col min="7" max="7" width="13.140625" style="20" customWidth="1"/>
    <col min="8" max="8" width="13.00390625" style="20" customWidth="1"/>
    <col min="9" max="9" width="12.8515625" style="20" customWidth="1"/>
    <col min="10" max="10" width="12.28125" style="20" customWidth="1"/>
    <col min="11" max="11" width="12.421875" style="20" customWidth="1"/>
    <col min="12" max="12" width="11.421875" style="20" customWidth="1"/>
    <col min="13" max="13" width="14.140625" style="20" customWidth="1"/>
    <col min="14" max="16384" width="9.140625" style="20" customWidth="1"/>
  </cols>
  <sheetData>
    <row r="1" spans="1:13" ht="12.75">
      <c r="A1" s="528" t="s">
        <v>74</v>
      </c>
      <c r="B1" s="523"/>
      <c r="C1" s="19"/>
      <c r="D1" s="19"/>
      <c r="E1" s="19"/>
      <c r="M1" s="121" t="s">
        <v>231</v>
      </c>
    </row>
    <row r="2" spans="1:13" ht="12.75">
      <c r="A2" s="529">
        <v>40625</v>
      </c>
      <c r="B2" s="523"/>
      <c r="C2" s="19"/>
      <c r="D2" s="19"/>
      <c r="E2" s="19"/>
      <c r="M2" s="121" t="s">
        <v>76</v>
      </c>
    </row>
    <row r="3" spans="1:13" ht="12.75">
      <c r="A3" s="514" t="s">
        <v>232</v>
      </c>
      <c r="B3" s="530"/>
      <c r="C3" s="530"/>
      <c r="D3" s="530"/>
      <c r="E3" s="530"/>
      <c r="F3" s="531"/>
      <c r="G3" s="531"/>
      <c r="H3" s="531"/>
      <c r="I3" s="531"/>
      <c r="J3" s="531"/>
      <c r="K3" s="531"/>
      <c r="L3" s="531"/>
      <c r="M3" s="531"/>
    </row>
    <row r="4" spans="1:6" ht="12.75">
      <c r="A4" s="21"/>
      <c r="B4" s="24"/>
      <c r="C4" s="25"/>
      <c r="D4" s="19"/>
      <c r="E4" s="532" t="s">
        <v>224</v>
      </c>
      <c r="F4" s="514"/>
    </row>
    <row r="5" spans="1:6" ht="12.75">
      <c r="A5" s="21"/>
      <c r="B5" s="24"/>
      <c r="C5" s="25"/>
      <c r="D5" s="19"/>
      <c r="E5" s="124"/>
      <c r="F5" s="116"/>
    </row>
    <row r="6" spans="1:13" ht="12.75">
      <c r="A6" s="528" t="s">
        <v>233</v>
      </c>
      <c r="B6" s="523"/>
      <c r="D6" s="522" t="s">
        <v>230</v>
      </c>
      <c r="E6" s="523"/>
      <c r="F6" s="523"/>
      <c r="G6" s="521"/>
      <c r="H6" s="521"/>
      <c r="M6" s="125"/>
    </row>
    <row r="7" spans="1:13" ht="12.75">
      <c r="A7" s="21"/>
      <c r="B7" s="24"/>
      <c r="C7" s="25"/>
      <c r="D7" s="19"/>
      <c r="E7" s="19"/>
      <c r="M7" s="126"/>
    </row>
    <row r="8" spans="1:13" ht="12.75">
      <c r="A8" s="21"/>
      <c r="B8" s="127"/>
      <c r="C8" s="128"/>
      <c r="D8" s="128"/>
      <c r="E8" s="129"/>
      <c r="F8" s="128"/>
      <c r="G8" s="128"/>
      <c r="H8" s="128"/>
      <c r="I8" s="129"/>
      <c r="J8" s="128"/>
      <c r="K8" s="128"/>
      <c r="L8" s="128"/>
      <c r="M8" s="129"/>
    </row>
    <row r="9" ht="13.5" thickBot="1"/>
    <row r="10" spans="1:13" ht="19.5" customHeight="1">
      <c r="A10" s="524" t="s">
        <v>234</v>
      </c>
      <c r="B10" s="526" t="s">
        <v>235</v>
      </c>
      <c r="C10" s="526"/>
      <c r="D10" s="526"/>
      <c r="E10" s="526"/>
      <c r="F10" s="526" t="s">
        <v>236</v>
      </c>
      <c r="G10" s="526"/>
      <c r="H10" s="526"/>
      <c r="I10" s="526"/>
      <c r="J10" s="526" t="s">
        <v>237</v>
      </c>
      <c r="K10" s="526"/>
      <c r="L10" s="526"/>
      <c r="M10" s="527"/>
    </row>
    <row r="11" spans="1:13" ht="39" thickBot="1">
      <c r="A11" s="525"/>
      <c r="B11" s="130" t="s">
        <v>238</v>
      </c>
      <c r="C11" s="130" t="s">
        <v>239</v>
      </c>
      <c r="D11" s="131" t="s">
        <v>169</v>
      </c>
      <c r="E11" s="130" t="s">
        <v>70</v>
      </c>
      <c r="F11" s="130" t="s">
        <v>238</v>
      </c>
      <c r="G11" s="130" t="s">
        <v>239</v>
      </c>
      <c r="H11" s="131" t="s">
        <v>169</v>
      </c>
      <c r="I11" s="130" t="s">
        <v>70</v>
      </c>
      <c r="J11" s="130" t="s">
        <v>238</v>
      </c>
      <c r="K11" s="130" t="s">
        <v>239</v>
      </c>
      <c r="L11" s="131" t="s">
        <v>169</v>
      </c>
      <c r="M11" s="132" t="s">
        <v>70</v>
      </c>
    </row>
    <row r="12" spans="1:13" ht="12.75">
      <c r="A12" s="133" t="s">
        <v>240</v>
      </c>
      <c r="B12" s="134">
        <v>204604</v>
      </c>
      <c r="C12" s="134">
        <v>102263</v>
      </c>
      <c r="D12" s="134">
        <v>102442</v>
      </c>
      <c r="E12" s="135">
        <v>100.17503887036368</v>
      </c>
      <c r="F12" s="134">
        <v>139448</v>
      </c>
      <c r="G12" s="134">
        <v>56347</v>
      </c>
      <c r="H12" s="134">
        <v>56705</v>
      </c>
      <c r="I12" s="136">
        <v>100.63534882070032</v>
      </c>
      <c r="J12" s="137">
        <v>344052</v>
      </c>
      <c r="K12" s="137">
        <v>158610</v>
      </c>
      <c r="L12" s="137">
        <v>159147</v>
      </c>
      <c r="M12" s="138">
        <v>100.33856629468507</v>
      </c>
    </row>
    <row r="13" spans="1:13" ht="12.75">
      <c r="A13" s="133" t="s">
        <v>241</v>
      </c>
      <c r="B13" s="134">
        <v>9944</v>
      </c>
      <c r="C13" s="134">
        <v>7835</v>
      </c>
      <c r="D13" s="134">
        <v>7846</v>
      </c>
      <c r="E13" s="135">
        <v>100.14039566049777</v>
      </c>
      <c r="F13" s="134">
        <v>0</v>
      </c>
      <c r="G13" s="134">
        <v>28</v>
      </c>
      <c r="H13" s="134">
        <v>28</v>
      </c>
      <c r="I13" s="136">
        <v>100</v>
      </c>
      <c r="J13" s="137">
        <v>9944</v>
      </c>
      <c r="K13" s="137">
        <v>7863</v>
      </c>
      <c r="L13" s="137">
        <v>7874</v>
      </c>
      <c r="M13" s="138">
        <v>100.13989571410403</v>
      </c>
    </row>
    <row r="14" spans="1:13" ht="12.75">
      <c r="A14" s="133" t="s">
        <v>242</v>
      </c>
      <c r="B14" s="134">
        <v>9944</v>
      </c>
      <c r="C14" s="134">
        <v>7835</v>
      </c>
      <c r="D14" s="134">
        <v>7846</v>
      </c>
      <c r="E14" s="135">
        <v>100.14039566049777</v>
      </c>
      <c r="F14" s="134">
        <v>0</v>
      </c>
      <c r="G14" s="134">
        <v>28</v>
      </c>
      <c r="H14" s="134">
        <v>28</v>
      </c>
      <c r="I14" s="136">
        <v>100</v>
      </c>
      <c r="J14" s="137">
        <v>9944</v>
      </c>
      <c r="K14" s="137">
        <v>7863</v>
      </c>
      <c r="L14" s="137">
        <v>7874</v>
      </c>
      <c r="M14" s="138">
        <v>100.13989571410403</v>
      </c>
    </row>
    <row r="15" spans="1:13" ht="12.75">
      <c r="A15" s="133" t="s">
        <v>243</v>
      </c>
      <c r="B15" s="134">
        <v>11123</v>
      </c>
      <c r="C15" s="134">
        <v>16868</v>
      </c>
      <c r="D15" s="134">
        <v>16800</v>
      </c>
      <c r="E15" s="135">
        <v>99.59686981266303</v>
      </c>
      <c r="F15" s="134">
        <v>0</v>
      </c>
      <c r="G15" s="134">
        <v>17511</v>
      </c>
      <c r="H15" s="134">
        <v>17511</v>
      </c>
      <c r="I15" s="136">
        <v>100</v>
      </c>
      <c r="J15" s="137">
        <v>11123</v>
      </c>
      <c r="K15" s="137">
        <v>34379</v>
      </c>
      <c r="L15" s="137">
        <v>34311</v>
      </c>
      <c r="M15" s="138">
        <v>99.80220483434655</v>
      </c>
    </row>
    <row r="16" spans="1:13" ht="12.75">
      <c r="A16" s="133" t="s">
        <v>244</v>
      </c>
      <c r="B16" s="134">
        <v>7320</v>
      </c>
      <c r="C16" s="134">
        <v>8268</v>
      </c>
      <c r="D16" s="134">
        <v>8273</v>
      </c>
      <c r="E16" s="135">
        <v>100.06047411707787</v>
      </c>
      <c r="F16" s="134">
        <v>0</v>
      </c>
      <c r="G16" s="134">
        <v>1672</v>
      </c>
      <c r="H16" s="134">
        <v>1672</v>
      </c>
      <c r="I16" s="136">
        <v>100</v>
      </c>
      <c r="J16" s="137">
        <v>7320</v>
      </c>
      <c r="K16" s="137">
        <v>9940</v>
      </c>
      <c r="L16" s="137">
        <v>9945</v>
      </c>
      <c r="M16" s="138">
        <v>100.05030181086518</v>
      </c>
    </row>
    <row r="17" spans="1:13" ht="12.75">
      <c r="A17" s="133" t="s">
        <v>245</v>
      </c>
      <c r="B17" s="134">
        <v>3803</v>
      </c>
      <c r="C17" s="134">
        <v>8600</v>
      </c>
      <c r="D17" s="134">
        <v>8527</v>
      </c>
      <c r="E17" s="135">
        <v>99.15116279069768</v>
      </c>
      <c r="F17" s="134">
        <v>0</v>
      </c>
      <c r="G17" s="134">
        <v>15839</v>
      </c>
      <c r="H17" s="134">
        <v>15839</v>
      </c>
      <c r="I17" s="136">
        <v>100</v>
      </c>
      <c r="J17" s="137">
        <v>3803</v>
      </c>
      <c r="K17" s="137">
        <v>24439</v>
      </c>
      <c r="L17" s="137">
        <v>24366</v>
      </c>
      <c r="M17" s="138">
        <v>99.70129710708294</v>
      </c>
    </row>
    <row r="18" spans="1:13" ht="12.75">
      <c r="A18" s="133" t="s">
        <v>246</v>
      </c>
      <c r="B18" s="134">
        <v>161166</v>
      </c>
      <c r="C18" s="134">
        <v>77346</v>
      </c>
      <c r="D18" s="134">
        <v>77582</v>
      </c>
      <c r="E18" s="135">
        <v>100.30512243684224</v>
      </c>
      <c r="F18" s="134">
        <v>118736</v>
      </c>
      <c r="G18" s="134">
        <v>38404</v>
      </c>
      <c r="H18" s="134">
        <v>38763</v>
      </c>
      <c r="I18" s="136">
        <v>100.93479845849392</v>
      </c>
      <c r="J18" s="137">
        <v>279902</v>
      </c>
      <c r="K18" s="137">
        <v>115750</v>
      </c>
      <c r="L18" s="137">
        <v>116345</v>
      </c>
      <c r="M18" s="138">
        <v>100.51403887688986</v>
      </c>
    </row>
    <row r="19" spans="1:13" ht="12.75">
      <c r="A19" s="133" t="s">
        <v>247</v>
      </c>
      <c r="B19" s="134">
        <v>161166</v>
      </c>
      <c r="C19" s="134">
        <v>77346</v>
      </c>
      <c r="D19" s="134">
        <v>77582</v>
      </c>
      <c r="E19" s="135">
        <v>100.30512243684224</v>
      </c>
      <c r="F19" s="134">
        <v>118736</v>
      </c>
      <c r="G19" s="134">
        <v>38404</v>
      </c>
      <c r="H19" s="134">
        <v>38763</v>
      </c>
      <c r="I19" s="136">
        <v>100.93479845849392</v>
      </c>
      <c r="J19" s="137">
        <v>279902</v>
      </c>
      <c r="K19" s="137">
        <v>115750</v>
      </c>
      <c r="L19" s="137">
        <v>116345</v>
      </c>
      <c r="M19" s="138">
        <v>100.51403887688986</v>
      </c>
    </row>
    <row r="20" spans="1:13" ht="12.75">
      <c r="A20" s="133" t="s">
        <v>248</v>
      </c>
      <c r="B20" s="134">
        <v>22371</v>
      </c>
      <c r="C20" s="134">
        <v>214</v>
      </c>
      <c r="D20" s="134">
        <v>214</v>
      </c>
      <c r="E20" s="135">
        <v>100</v>
      </c>
      <c r="F20" s="134">
        <v>20712</v>
      </c>
      <c r="G20" s="134">
        <v>404</v>
      </c>
      <c r="H20" s="134">
        <v>403</v>
      </c>
      <c r="I20" s="136">
        <v>99.75247524752476</v>
      </c>
      <c r="J20" s="137">
        <v>43083</v>
      </c>
      <c r="K20" s="137">
        <v>618</v>
      </c>
      <c r="L20" s="137">
        <v>617</v>
      </c>
      <c r="M20" s="138">
        <v>99.83818770226537</v>
      </c>
    </row>
    <row r="21" spans="1:13" ht="12.75">
      <c r="A21" s="133" t="s">
        <v>249</v>
      </c>
      <c r="B21" s="134">
        <v>22371</v>
      </c>
      <c r="C21" s="134">
        <v>214</v>
      </c>
      <c r="D21" s="134">
        <v>214</v>
      </c>
      <c r="E21" s="135">
        <v>100</v>
      </c>
      <c r="F21" s="134">
        <v>20712</v>
      </c>
      <c r="G21" s="134">
        <v>404</v>
      </c>
      <c r="H21" s="134">
        <v>403</v>
      </c>
      <c r="I21" s="136">
        <v>99.75247524752476</v>
      </c>
      <c r="J21" s="137">
        <v>43083</v>
      </c>
      <c r="K21" s="137">
        <v>618</v>
      </c>
      <c r="L21" s="137">
        <v>617</v>
      </c>
      <c r="M21" s="138">
        <v>99.83818770226537</v>
      </c>
    </row>
    <row r="22" spans="1:13" ht="12.75">
      <c r="A22" s="133" t="s">
        <v>250</v>
      </c>
      <c r="B22" s="134">
        <v>21</v>
      </c>
      <c r="C22" s="134">
        <v>10</v>
      </c>
      <c r="D22" s="134">
        <v>10</v>
      </c>
      <c r="E22" s="135">
        <v>100</v>
      </c>
      <c r="F22" s="134">
        <v>0</v>
      </c>
      <c r="G22" s="134">
        <v>0</v>
      </c>
      <c r="H22" s="134">
        <v>0</v>
      </c>
      <c r="I22" s="136">
        <v>0</v>
      </c>
      <c r="J22" s="137">
        <v>21</v>
      </c>
      <c r="K22" s="137">
        <v>10</v>
      </c>
      <c r="L22" s="137">
        <v>10</v>
      </c>
      <c r="M22" s="138">
        <v>100</v>
      </c>
    </row>
    <row r="23" spans="1:13" ht="12.75">
      <c r="A23" s="133" t="s">
        <v>251</v>
      </c>
      <c r="B23" s="134">
        <v>8</v>
      </c>
      <c r="C23" s="134">
        <v>1</v>
      </c>
      <c r="D23" s="134">
        <v>1</v>
      </c>
      <c r="E23" s="135">
        <v>100</v>
      </c>
      <c r="F23" s="134">
        <v>0</v>
      </c>
      <c r="G23" s="134">
        <v>0</v>
      </c>
      <c r="H23" s="134">
        <v>0</v>
      </c>
      <c r="I23" s="136">
        <v>0</v>
      </c>
      <c r="J23" s="137">
        <v>8</v>
      </c>
      <c r="K23" s="137">
        <v>1</v>
      </c>
      <c r="L23" s="137">
        <v>1</v>
      </c>
      <c r="M23" s="138">
        <v>100</v>
      </c>
    </row>
    <row r="24" spans="1:13" ht="12.75">
      <c r="A24" s="133" t="s">
        <v>252</v>
      </c>
      <c r="B24" s="134">
        <v>8</v>
      </c>
      <c r="C24" s="134">
        <v>1</v>
      </c>
      <c r="D24" s="134">
        <v>1</v>
      </c>
      <c r="E24" s="135">
        <v>100</v>
      </c>
      <c r="F24" s="134">
        <v>0</v>
      </c>
      <c r="G24" s="134">
        <v>0</v>
      </c>
      <c r="H24" s="134">
        <v>0</v>
      </c>
      <c r="I24" s="136">
        <v>0</v>
      </c>
      <c r="J24" s="137">
        <v>8</v>
      </c>
      <c r="K24" s="137">
        <v>1</v>
      </c>
      <c r="L24" s="137">
        <v>1</v>
      </c>
      <c r="M24" s="138">
        <v>100</v>
      </c>
    </row>
    <row r="25" spans="1:13" ht="12.75">
      <c r="A25" s="133" t="s">
        <v>253</v>
      </c>
      <c r="B25" s="134">
        <v>13</v>
      </c>
      <c r="C25" s="134">
        <v>9</v>
      </c>
      <c r="D25" s="134">
        <v>9</v>
      </c>
      <c r="E25" s="135">
        <v>100</v>
      </c>
      <c r="F25" s="134">
        <v>0</v>
      </c>
      <c r="G25" s="134">
        <v>0</v>
      </c>
      <c r="H25" s="134">
        <v>0</v>
      </c>
      <c r="I25" s="136">
        <v>0</v>
      </c>
      <c r="J25" s="137">
        <v>13</v>
      </c>
      <c r="K25" s="137">
        <v>9</v>
      </c>
      <c r="L25" s="137">
        <v>9</v>
      </c>
      <c r="M25" s="138">
        <v>100</v>
      </c>
    </row>
    <row r="26" spans="1:13" ht="12.75">
      <c r="A26" s="133" t="s">
        <v>254</v>
      </c>
      <c r="B26" s="134">
        <v>13</v>
      </c>
      <c r="C26" s="134">
        <v>9</v>
      </c>
      <c r="D26" s="134">
        <v>9</v>
      </c>
      <c r="E26" s="135">
        <v>100</v>
      </c>
      <c r="F26" s="134">
        <v>0</v>
      </c>
      <c r="G26" s="134">
        <v>0</v>
      </c>
      <c r="H26" s="134">
        <v>0</v>
      </c>
      <c r="I26" s="136">
        <v>0</v>
      </c>
      <c r="J26" s="137">
        <v>13</v>
      </c>
      <c r="K26" s="137">
        <v>9</v>
      </c>
      <c r="L26" s="137">
        <v>9</v>
      </c>
      <c r="M26" s="138">
        <v>100</v>
      </c>
    </row>
    <row r="27" spans="1:13" ht="12.75">
      <c r="A27" s="133" t="s">
        <v>255</v>
      </c>
      <c r="B27" s="134">
        <v>0</v>
      </c>
      <c r="C27" s="134">
        <v>103</v>
      </c>
      <c r="D27" s="134">
        <v>103</v>
      </c>
      <c r="E27" s="135">
        <v>100</v>
      </c>
      <c r="F27" s="134">
        <v>0</v>
      </c>
      <c r="G27" s="134">
        <v>2298</v>
      </c>
      <c r="H27" s="134">
        <v>2298</v>
      </c>
      <c r="I27" s="136">
        <v>100</v>
      </c>
      <c r="J27" s="137">
        <v>0</v>
      </c>
      <c r="K27" s="137">
        <v>2401</v>
      </c>
      <c r="L27" s="137">
        <v>2401</v>
      </c>
      <c r="M27" s="138">
        <v>100</v>
      </c>
    </row>
    <row r="28" spans="1:13" ht="12.75">
      <c r="A28" s="133" t="s">
        <v>256</v>
      </c>
      <c r="B28" s="134">
        <v>0</v>
      </c>
      <c r="C28" s="134">
        <v>103</v>
      </c>
      <c r="D28" s="134">
        <v>103</v>
      </c>
      <c r="E28" s="135">
        <v>100</v>
      </c>
      <c r="F28" s="134">
        <v>0</v>
      </c>
      <c r="G28" s="134">
        <v>2298</v>
      </c>
      <c r="H28" s="134">
        <v>2298</v>
      </c>
      <c r="I28" s="136">
        <v>100</v>
      </c>
      <c r="J28" s="137">
        <v>0</v>
      </c>
      <c r="K28" s="137">
        <v>2401</v>
      </c>
      <c r="L28" s="137">
        <v>2401</v>
      </c>
      <c r="M28" s="138">
        <v>100</v>
      </c>
    </row>
    <row r="29" spans="1:13" ht="12.75">
      <c r="A29" s="133" t="s">
        <v>257</v>
      </c>
      <c r="B29" s="134">
        <v>0</v>
      </c>
      <c r="C29" s="134">
        <v>103</v>
      </c>
      <c r="D29" s="134">
        <v>103</v>
      </c>
      <c r="E29" s="135">
        <v>100</v>
      </c>
      <c r="F29" s="134">
        <v>0</v>
      </c>
      <c r="G29" s="134">
        <v>2298</v>
      </c>
      <c r="H29" s="134">
        <v>2298</v>
      </c>
      <c r="I29" s="136">
        <v>100</v>
      </c>
      <c r="J29" s="137">
        <v>0</v>
      </c>
      <c r="K29" s="137">
        <v>2401</v>
      </c>
      <c r="L29" s="137">
        <v>2401</v>
      </c>
      <c r="M29" s="138">
        <v>100</v>
      </c>
    </row>
    <row r="30" spans="1:13" ht="12.75">
      <c r="A30" s="133" t="s">
        <v>258</v>
      </c>
      <c r="B30" s="134">
        <v>6640</v>
      </c>
      <c r="C30" s="134">
        <v>6640</v>
      </c>
      <c r="D30" s="134">
        <v>6640</v>
      </c>
      <c r="E30" s="135">
        <v>100</v>
      </c>
      <c r="F30" s="134">
        <v>0</v>
      </c>
      <c r="G30" s="134">
        <v>0</v>
      </c>
      <c r="H30" s="134">
        <v>0</v>
      </c>
      <c r="I30" s="136">
        <v>0</v>
      </c>
      <c r="J30" s="137">
        <v>6640</v>
      </c>
      <c r="K30" s="137">
        <v>6640</v>
      </c>
      <c r="L30" s="137">
        <v>6640</v>
      </c>
      <c r="M30" s="138">
        <v>100</v>
      </c>
    </row>
    <row r="31" spans="1:13" ht="12.75">
      <c r="A31" s="133" t="s">
        <v>259</v>
      </c>
      <c r="B31" s="134">
        <v>6640</v>
      </c>
      <c r="C31" s="134">
        <v>6640</v>
      </c>
      <c r="D31" s="134">
        <v>6640</v>
      </c>
      <c r="E31" s="135">
        <v>100</v>
      </c>
      <c r="F31" s="134">
        <v>0</v>
      </c>
      <c r="G31" s="134">
        <v>0</v>
      </c>
      <c r="H31" s="134">
        <v>0</v>
      </c>
      <c r="I31" s="136">
        <v>0</v>
      </c>
      <c r="J31" s="137">
        <v>6640</v>
      </c>
      <c r="K31" s="137">
        <v>6640</v>
      </c>
      <c r="L31" s="137">
        <v>6640</v>
      </c>
      <c r="M31" s="138">
        <v>100</v>
      </c>
    </row>
    <row r="32" spans="1:13" ht="12.75">
      <c r="A32" s="133" t="s">
        <v>260</v>
      </c>
      <c r="B32" s="134">
        <v>6640</v>
      </c>
      <c r="C32" s="134">
        <v>6640</v>
      </c>
      <c r="D32" s="134">
        <v>6640</v>
      </c>
      <c r="E32" s="135">
        <v>100</v>
      </c>
      <c r="F32" s="134">
        <v>0</v>
      </c>
      <c r="G32" s="134">
        <v>0</v>
      </c>
      <c r="H32" s="134">
        <v>0</v>
      </c>
      <c r="I32" s="136">
        <v>0</v>
      </c>
      <c r="J32" s="137">
        <v>6640</v>
      </c>
      <c r="K32" s="137">
        <v>6640</v>
      </c>
      <c r="L32" s="137">
        <v>6640</v>
      </c>
      <c r="M32" s="138">
        <v>100</v>
      </c>
    </row>
    <row r="33" spans="1:13" ht="12.75">
      <c r="A33" s="133" t="s">
        <v>261</v>
      </c>
      <c r="B33" s="134">
        <v>29191</v>
      </c>
      <c r="C33" s="134">
        <v>29156</v>
      </c>
      <c r="D33" s="134">
        <v>29155</v>
      </c>
      <c r="E33" s="135">
        <v>99.99657017423515</v>
      </c>
      <c r="F33" s="134">
        <v>57041</v>
      </c>
      <c r="G33" s="134">
        <v>46870</v>
      </c>
      <c r="H33" s="134">
        <v>46870</v>
      </c>
      <c r="I33" s="136">
        <v>100</v>
      </c>
      <c r="J33" s="137">
        <v>86232</v>
      </c>
      <c r="K33" s="137">
        <v>76026</v>
      </c>
      <c r="L33" s="137">
        <v>76025</v>
      </c>
      <c r="M33" s="138">
        <v>99.99868466051088</v>
      </c>
    </row>
    <row r="34" spans="1:13" ht="12.75">
      <c r="A34" s="133" t="s">
        <v>262</v>
      </c>
      <c r="B34" s="134">
        <v>28671</v>
      </c>
      <c r="C34" s="134">
        <v>28215</v>
      </c>
      <c r="D34" s="134">
        <v>28215</v>
      </c>
      <c r="E34" s="135">
        <v>100</v>
      </c>
      <c r="F34" s="134">
        <v>57041</v>
      </c>
      <c r="G34" s="134">
        <v>46870</v>
      </c>
      <c r="H34" s="134">
        <v>46870</v>
      </c>
      <c r="I34" s="136">
        <v>100</v>
      </c>
      <c r="J34" s="137">
        <v>85712</v>
      </c>
      <c r="K34" s="137">
        <v>75085</v>
      </c>
      <c r="L34" s="137">
        <v>75085</v>
      </c>
      <c r="M34" s="138">
        <v>100</v>
      </c>
    </row>
    <row r="35" spans="1:13" ht="12.75">
      <c r="A35" s="133" t="s">
        <v>263</v>
      </c>
      <c r="B35" s="134">
        <v>28671</v>
      </c>
      <c r="C35" s="134">
        <v>28215</v>
      </c>
      <c r="D35" s="134">
        <v>28215</v>
      </c>
      <c r="E35" s="135">
        <v>100</v>
      </c>
      <c r="F35" s="134">
        <v>57041</v>
      </c>
      <c r="G35" s="134">
        <v>46870</v>
      </c>
      <c r="H35" s="134">
        <v>46870</v>
      </c>
      <c r="I35" s="136">
        <v>100</v>
      </c>
      <c r="J35" s="137">
        <v>85712</v>
      </c>
      <c r="K35" s="137">
        <v>75085</v>
      </c>
      <c r="L35" s="137">
        <v>75085</v>
      </c>
      <c r="M35" s="138">
        <v>100</v>
      </c>
    </row>
    <row r="36" spans="1:13" ht="12.75">
      <c r="A36" s="133" t="s">
        <v>264</v>
      </c>
      <c r="B36" s="134">
        <v>520</v>
      </c>
      <c r="C36" s="134">
        <v>941</v>
      </c>
      <c r="D36" s="134">
        <v>940</v>
      </c>
      <c r="E36" s="135">
        <v>99.89373007438896</v>
      </c>
      <c r="F36" s="134">
        <v>0</v>
      </c>
      <c r="G36" s="134">
        <v>0</v>
      </c>
      <c r="H36" s="134">
        <v>0</v>
      </c>
      <c r="I36" s="136">
        <v>0</v>
      </c>
      <c r="J36" s="137">
        <v>520</v>
      </c>
      <c r="K36" s="137">
        <v>941</v>
      </c>
      <c r="L36" s="137">
        <v>940</v>
      </c>
      <c r="M36" s="138">
        <v>99.89373007438896</v>
      </c>
    </row>
    <row r="37" spans="1:13" ht="12.75">
      <c r="A37" s="133" t="s">
        <v>265</v>
      </c>
      <c r="B37" s="134">
        <v>520</v>
      </c>
      <c r="C37" s="134">
        <v>941</v>
      </c>
      <c r="D37" s="134">
        <v>940</v>
      </c>
      <c r="E37" s="135">
        <v>99.89373007438896</v>
      </c>
      <c r="F37" s="134">
        <v>0</v>
      </c>
      <c r="G37" s="134">
        <v>0</v>
      </c>
      <c r="H37" s="134">
        <v>0</v>
      </c>
      <c r="I37" s="136">
        <v>0</v>
      </c>
      <c r="J37" s="137">
        <v>520</v>
      </c>
      <c r="K37" s="137">
        <v>941</v>
      </c>
      <c r="L37" s="137">
        <v>940</v>
      </c>
      <c r="M37" s="138">
        <v>99.89373007438896</v>
      </c>
    </row>
    <row r="38" spans="1:13" ht="12.75">
      <c r="A38" s="133" t="s">
        <v>266</v>
      </c>
      <c r="B38" s="134">
        <v>1836730</v>
      </c>
      <c r="C38" s="134">
        <v>1773191</v>
      </c>
      <c r="D38" s="134">
        <v>1761466</v>
      </c>
      <c r="E38" s="135">
        <v>99.33876271648118</v>
      </c>
      <c r="F38" s="134">
        <v>74557</v>
      </c>
      <c r="G38" s="134">
        <v>87169</v>
      </c>
      <c r="H38" s="134">
        <v>87236</v>
      </c>
      <c r="I38" s="136">
        <v>100.07686218724547</v>
      </c>
      <c r="J38" s="137">
        <v>1911287</v>
      </c>
      <c r="K38" s="137">
        <v>1860360</v>
      </c>
      <c r="L38" s="137">
        <v>1848702</v>
      </c>
      <c r="M38" s="138">
        <v>99.37334709411083</v>
      </c>
    </row>
    <row r="39" spans="1:13" ht="12.75">
      <c r="A39" s="133" t="s">
        <v>267</v>
      </c>
      <c r="B39" s="134">
        <v>679088</v>
      </c>
      <c r="C39" s="134">
        <v>730297</v>
      </c>
      <c r="D39" s="134">
        <v>730576</v>
      </c>
      <c r="E39" s="135">
        <v>100.03820363495947</v>
      </c>
      <c r="F39" s="134">
        <v>2171</v>
      </c>
      <c r="G39" s="134">
        <v>5344</v>
      </c>
      <c r="H39" s="134">
        <v>5403</v>
      </c>
      <c r="I39" s="136">
        <v>101.10404191616766</v>
      </c>
      <c r="J39" s="137">
        <v>681259</v>
      </c>
      <c r="K39" s="137">
        <v>735641</v>
      </c>
      <c r="L39" s="137">
        <v>735979</v>
      </c>
      <c r="M39" s="138">
        <v>100.045946324362</v>
      </c>
    </row>
    <row r="40" spans="1:13" ht="12.75">
      <c r="A40" s="133" t="s">
        <v>268</v>
      </c>
      <c r="B40" s="134">
        <v>2600</v>
      </c>
      <c r="C40" s="134">
        <v>8733</v>
      </c>
      <c r="D40" s="134">
        <v>8746</v>
      </c>
      <c r="E40" s="135">
        <v>100.14886064353601</v>
      </c>
      <c r="F40" s="134">
        <v>0</v>
      </c>
      <c r="G40" s="134">
        <v>50</v>
      </c>
      <c r="H40" s="134">
        <v>50</v>
      </c>
      <c r="I40" s="136">
        <v>100</v>
      </c>
      <c r="J40" s="137">
        <v>2600</v>
      </c>
      <c r="K40" s="137">
        <v>8783</v>
      </c>
      <c r="L40" s="137">
        <v>8796</v>
      </c>
      <c r="M40" s="138">
        <v>100.14801320733235</v>
      </c>
    </row>
    <row r="41" spans="1:13" ht="12.75">
      <c r="A41" s="133" t="s">
        <v>269</v>
      </c>
      <c r="B41" s="134">
        <v>676488</v>
      </c>
      <c r="C41" s="134">
        <v>721564</v>
      </c>
      <c r="D41" s="134">
        <v>721830</v>
      </c>
      <c r="E41" s="135">
        <v>100.03686436684758</v>
      </c>
      <c r="F41" s="134">
        <v>2171</v>
      </c>
      <c r="G41" s="134">
        <v>5294</v>
      </c>
      <c r="H41" s="134">
        <v>5353</v>
      </c>
      <c r="I41" s="136">
        <v>101.1144692104269</v>
      </c>
      <c r="J41" s="137">
        <v>678659</v>
      </c>
      <c r="K41" s="137">
        <v>726858</v>
      </c>
      <c r="L41" s="137">
        <v>727183</v>
      </c>
      <c r="M41" s="138">
        <v>100.04471299758688</v>
      </c>
    </row>
    <row r="42" spans="1:13" ht="12.75">
      <c r="A42" s="133" t="s">
        <v>270</v>
      </c>
      <c r="B42" s="134">
        <v>489377</v>
      </c>
      <c r="C42" s="134">
        <v>505593</v>
      </c>
      <c r="D42" s="134">
        <v>505866</v>
      </c>
      <c r="E42" s="135">
        <v>100.05399600073576</v>
      </c>
      <c r="F42" s="134">
        <v>1500</v>
      </c>
      <c r="G42" s="134">
        <v>123</v>
      </c>
      <c r="H42" s="134">
        <v>127</v>
      </c>
      <c r="I42" s="136">
        <v>103.2520325203252</v>
      </c>
      <c r="J42" s="137">
        <v>490877</v>
      </c>
      <c r="K42" s="137">
        <v>505716</v>
      </c>
      <c r="L42" s="137">
        <v>505993</v>
      </c>
      <c r="M42" s="138">
        <v>100.05477382562545</v>
      </c>
    </row>
    <row r="43" spans="1:13" ht="12.75">
      <c r="A43" s="133" t="s">
        <v>271</v>
      </c>
      <c r="B43" s="134">
        <v>3141</v>
      </c>
      <c r="C43" s="134">
        <v>3305</v>
      </c>
      <c r="D43" s="134">
        <v>3309</v>
      </c>
      <c r="E43" s="135">
        <v>100.12102874432678</v>
      </c>
      <c r="F43" s="134">
        <v>0</v>
      </c>
      <c r="G43" s="134">
        <v>0</v>
      </c>
      <c r="H43" s="134">
        <v>0</v>
      </c>
      <c r="I43" s="136">
        <v>0</v>
      </c>
      <c r="J43" s="137">
        <v>3141</v>
      </c>
      <c r="K43" s="137">
        <v>3305</v>
      </c>
      <c r="L43" s="137">
        <v>3309</v>
      </c>
      <c r="M43" s="138">
        <v>100.12102874432678</v>
      </c>
    </row>
    <row r="44" spans="1:13" ht="12.75">
      <c r="A44" s="133" t="s">
        <v>272</v>
      </c>
      <c r="B44" s="134">
        <v>104479</v>
      </c>
      <c r="C44" s="134">
        <v>107936</v>
      </c>
      <c r="D44" s="134">
        <v>108066</v>
      </c>
      <c r="E44" s="135">
        <v>100.12044174325527</v>
      </c>
      <c r="F44" s="134">
        <v>1500</v>
      </c>
      <c r="G44" s="134">
        <v>84</v>
      </c>
      <c r="H44" s="134">
        <v>84</v>
      </c>
      <c r="I44" s="136">
        <v>100</v>
      </c>
      <c r="J44" s="137">
        <v>105979</v>
      </c>
      <c r="K44" s="137">
        <v>108020</v>
      </c>
      <c r="L44" s="137">
        <v>108150</v>
      </c>
      <c r="M44" s="138">
        <v>100.12034808368821</v>
      </c>
    </row>
    <row r="45" spans="1:13" ht="12.75">
      <c r="A45" s="133" t="s">
        <v>273</v>
      </c>
      <c r="B45" s="134">
        <v>5570</v>
      </c>
      <c r="C45" s="134">
        <v>5552</v>
      </c>
      <c r="D45" s="134">
        <v>5552</v>
      </c>
      <c r="E45" s="135">
        <v>100</v>
      </c>
      <c r="F45" s="134">
        <v>0</v>
      </c>
      <c r="G45" s="134">
        <v>0</v>
      </c>
      <c r="H45" s="134">
        <v>0</v>
      </c>
      <c r="I45" s="136">
        <v>0</v>
      </c>
      <c r="J45" s="137">
        <v>5570</v>
      </c>
      <c r="K45" s="137">
        <v>5552</v>
      </c>
      <c r="L45" s="137">
        <v>5552</v>
      </c>
      <c r="M45" s="138">
        <v>100</v>
      </c>
    </row>
    <row r="46" spans="1:13" ht="12.75">
      <c r="A46" s="133" t="s">
        <v>274</v>
      </c>
      <c r="B46" s="134">
        <v>343604</v>
      </c>
      <c r="C46" s="134">
        <v>357168</v>
      </c>
      <c r="D46" s="134">
        <v>357184</v>
      </c>
      <c r="E46" s="135">
        <v>100.0044796846302</v>
      </c>
      <c r="F46" s="134">
        <v>0</v>
      </c>
      <c r="G46" s="134">
        <v>26</v>
      </c>
      <c r="H46" s="134">
        <v>26</v>
      </c>
      <c r="I46" s="136">
        <v>100</v>
      </c>
      <c r="J46" s="137">
        <v>343604</v>
      </c>
      <c r="K46" s="137">
        <v>357194</v>
      </c>
      <c r="L46" s="137">
        <v>357210</v>
      </c>
      <c r="M46" s="138">
        <v>100.00447935855586</v>
      </c>
    </row>
    <row r="47" spans="1:13" ht="12.75">
      <c r="A47" s="133" t="s">
        <v>275</v>
      </c>
      <c r="B47" s="134">
        <v>7945</v>
      </c>
      <c r="C47" s="134">
        <v>9254</v>
      </c>
      <c r="D47" s="134">
        <v>9254</v>
      </c>
      <c r="E47" s="135">
        <v>100</v>
      </c>
      <c r="F47" s="134">
        <v>0</v>
      </c>
      <c r="G47" s="134">
        <v>0</v>
      </c>
      <c r="H47" s="134">
        <v>0</v>
      </c>
      <c r="I47" s="136">
        <v>0</v>
      </c>
      <c r="J47" s="137">
        <v>7945</v>
      </c>
      <c r="K47" s="137">
        <v>9254</v>
      </c>
      <c r="L47" s="137">
        <v>9254</v>
      </c>
      <c r="M47" s="138">
        <v>100</v>
      </c>
    </row>
    <row r="48" spans="1:13" ht="12.75">
      <c r="A48" s="133" t="s">
        <v>276</v>
      </c>
      <c r="B48" s="134">
        <v>20912</v>
      </c>
      <c r="C48" s="134">
        <v>19632</v>
      </c>
      <c r="D48" s="134">
        <v>19756</v>
      </c>
      <c r="E48" s="135">
        <v>100.63162184189079</v>
      </c>
      <c r="F48" s="134">
        <v>0</v>
      </c>
      <c r="G48" s="134">
        <v>12</v>
      </c>
      <c r="H48" s="134">
        <v>16</v>
      </c>
      <c r="I48" s="136">
        <v>133.33333333333331</v>
      </c>
      <c r="J48" s="137">
        <v>20912</v>
      </c>
      <c r="K48" s="137">
        <v>19644</v>
      </c>
      <c r="L48" s="137">
        <v>19772</v>
      </c>
      <c r="M48" s="138">
        <v>100.65159845245368</v>
      </c>
    </row>
    <row r="49" spans="1:13" ht="12.75">
      <c r="A49" s="133" t="s">
        <v>277</v>
      </c>
      <c r="B49" s="134">
        <v>3726</v>
      </c>
      <c r="C49" s="134">
        <v>2746</v>
      </c>
      <c r="D49" s="134">
        <v>2745</v>
      </c>
      <c r="E49" s="135">
        <v>99.96358339402768</v>
      </c>
      <c r="F49" s="134">
        <v>0</v>
      </c>
      <c r="G49" s="134">
        <v>1</v>
      </c>
      <c r="H49" s="134">
        <v>1</v>
      </c>
      <c r="I49" s="136">
        <v>100</v>
      </c>
      <c r="J49" s="137">
        <v>3726</v>
      </c>
      <c r="K49" s="137">
        <v>2747</v>
      </c>
      <c r="L49" s="137">
        <v>2746</v>
      </c>
      <c r="M49" s="138">
        <v>99.96359665089189</v>
      </c>
    </row>
    <row r="50" spans="1:13" ht="12.75">
      <c r="A50" s="133" t="s">
        <v>278</v>
      </c>
      <c r="B50" s="134">
        <v>393289</v>
      </c>
      <c r="C50" s="134">
        <v>371063</v>
      </c>
      <c r="D50" s="134">
        <v>371034</v>
      </c>
      <c r="E50" s="135">
        <v>99.99218461555046</v>
      </c>
      <c r="F50" s="134">
        <v>69160</v>
      </c>
      <c r="G50" s="134">
        <v>73000</v>
      </c>
      <c r="H50" s="134">
        <v>73000</v>
      </c>
      <c r="I50" s="136">
        <v>100</v>
      </c>
      <c r="J50" s="137">
        <v>462449</v>
      </c>
      <c r="K50" s="137">
        <v>444063</v>
      </c>
      <c r="L50" s="137">
        <v>444034</v>
      </c>
      <c r="M50" s="138">
        <v>99.99346939510835</v>
      </c>
    </row>
    <row r="51" spans="1:13" ht="12.75">
      <c r="A51" s="133" t="s">
        <v>279</v>
      </c>
      <c r="B51" s="134">
        <v>10332</v>
      </c>
      <c r="C51" s="134">
        <v>7323</v>
      </c>
      <c r="D51" s="134">
        <v>7323</v>
      </c>
      <c r="E51" s="135">
        <v>100</v>
      </c>
      <c r="F51" s="134">
        <v>0</v>
      </c>
      <c r="G51" s="134">
        <v>0</v>
      </c>
      <c r="H51" s="134">
        <v>0</v>
      </c>
      <c r="I51" s="136">
        <v>0</v>
      </c>
      <c r="J51" s="137">
        <v>10332</v>
      </c>
      <c r="K51" s="137">
        <v>7323</v>
      </c>
      <c r="L51" s="137">
        <v>7323</v>
      </c>
      <c r="M51" s="138">
        <v>100</v>
      </c>
    </row>
    <row r="52" spans="1:13" ht="12.75">
      <c r="A52" s="133" t="s">
        <v>280</v>
      </c>
      <c r="B52" s="134">
        <v>336764</v>
      </c>
      <c r="C52" s="134">
        <v>332113</v>
      </c>
      <c r="D52" s="134">
        <v>332084</v>
      </c>
      <c r="E52" s="135">
        <v>99.99126803226612</v>
      </c>
      <c r="F52" s="134">
        <v>69160</v>
      </c>
      <c r="G52" s="134">
        <v>73000</v>
      </c>
      <c r="H52" s="134">
        <v>73000</v>
      </c>
      <c r="I52" s="136">
        <v>100</v>
      </c>
      <c r="J52" s="137">
        <v>405924</v>
      </c>
      <c r="K52" s="137">
        <v>405113</v>
      </c>
      <c r="L52" s="137">
        <v>405084</v>
      </c>
      <c r="M52" s="138">
        <v>99.99284150348174</v>
      </c>
    </row>
    <row r="53" spans="1:13" ht="12.75">
      <c r="A53" s="133" t="s">
        <v>281</v>
      </c>
      <c r="B53" s="134">
        <v>46193</v>
      </c>
      <c r="C53" s="134">
        <v>31627</v>
      </c>
      <c r="D53" s="134">
        <v>31627</v>
      </c>
      <c r="E53" s="135">
        <v>100</v>
      </c>
      <c r="F53" s="134">
        <v>0</v>
      </c>
      <c r="G53" s="134">
        <v>0</v>
      </c>
      <c r="H53" s="134">
        <v>0</v>
      </c>
      <c r="I53" s="136">
        <v>0</v>
      </c>
      <c r="J53" s="137">
        <v>46193</v>
      </c>
      <c r="K53" s="137">
        <v>31627</v>
      </c>
      <c r="L53" s="137">
        <v>31627</v>
      </c>
      <c r="M53" s="138">
        <v>100</v>
      </c>
    </row>
    <row r="54" spans="1:13" ht="12.75">
      <c r="A54" s="133" t="s">
        <v>282</v>
      </c>
      <c r="B54" s="134">
        <v>18739</v>
      </c>
      <c r="C54" s="134">
        <v>10716</v>
      </c>
      <c r="D54" s="134">
        <v>10716</v>
      </c>
      <c r="E54" s="135">
        <v>100</v>
      </c>
      <c r="F54" s="134">
        <v>0</v>
      </c>
      <c r="G54" s="134">
        <v>0</v>
      </c>
      <c r="H54" s="134">
        <v>0</v>
      </c>
      <c r="I54" s="136">
        <v>0</v>
      </c>
      <c r="J54" s="137">
        <v>18739</v>
      </c>
      <c r="K54" s="137">
        <v>10716</v>
      </c>
      <c r="L54" s="137">
        <v>10716</v>
      </c>
      <c r="M54" s="138">
        <v>100</v>
      </c>
    </row>
    <row r="55" spans="1:13" ht="12.75">
      <c r="A55" s="133" t="s">
        <v>283</v>
      </c>
      <c r="B55" s="134">
        <v>18739</v>
      </c>
      <c r="C55" s="134">
        <v>10716</v>
      </c>
      <c r="D55" s="134">
        <v>10716</v>
      </c>
      <c r="E55" s="135">
        <v>100</v>
      </c>
      <c r="F55" s="134">
        <v>0</v>
      </c>
      <c r="G55" s="134">
        <v>0</v>
      </c>
      <c r="H55" s="134">
        <v>0</v>
      </c>
      <c r="I55" s="136">
        <v>0</v>
      </c>
      <c r="J55" s="137">
        <v>18739</v>
      </c>
      <c r="K55" s="137">
        <v>10716</v>
      </c>
      <c r="L55" s="137">
        <v>10716</v>
      </c>
      <c r="M55" s="138">
        <v>100</v>
      </c>
    </row>
    <row r="56" spans="1:13" ht="12.75">
      <c r="A56" s="133" t="s">
        <v>284</v>
      </c>
      <c r="B56" s="134">
        <v>124332</v>
      </c>
      <c r="C56" s="134">
        <v>60487</v>
      </c>
      <c r="D56" s="134">
        <v>61577</v>
      </c>
      <c r="E56" s="135">
        <v>101.80204010779175</v>
      </c>
      <c r="F56" s="134">
        <v>0</v>
      </c>
      <c r="G56" s="134">
        <v>297</v>
      </c>
      <c r="H56" s="134">
        <v>297</v>
      </c>
      <c r="I56" s="136">
        <v>100</v>
      </c>
      <c r="J56" s="137">
        <v>124332</v>
      </c>
      <c r="K56" s="137">
        <v>60784</v>
      </c>
      <c r="L56" s="137">
        <v>61874</v>
      </c>
      <c r="M56" s="138">
        <v>101.79323506185838</v>
      </c>
    </row>
    <row r="57" spans="1:13" ht="12.75">
      <c r="A57" s="133" t="s">
        <v>285</v>
      </c>
      <c r="B57" s="134">
        <v>124332</v>
      </c>
      <c r="C57" s="134">
        <v>60487</v>
      </c>
      <c r="D57" s="134">
        <v>61577</v>
      </c>
      <c r="E57" s="135">
        <v>101.80204010779175</v>
      </c>
      <c r="F57" s="134">
        <v>0</v>
      </c>
      <c r="G57" s="134">
        <v>297</v>
      </c>
      <c r="H57" s="134">
        <v>297</v>
      </c>
      <c r="I57" s="136">
        <v>100</v>
      </c>
      <c r="J57" s="137">
        <v>124332</v>
      </c>
      <c r="K57" s="137">
        <v>60784</v>
      </c>
      <c r="L57" s="137">
        <v>61874</v>
      </c>
      <c r="M57" s="138">
        <v>101.79323506185838</v>
      </c>
    </row>
    <row r="58" spans="1:13" ht="12.75">
      <c r="A58" s="133" t="s">
        <v>286</v>
      </c>
      <c r="B58" s="134">
        <v>6689</v>
      </c>
      <c r="C58" s="134">
        <v>6716</v>
      </c>
      <c r="D58" s="134">
        <v>6715</v>
      </c>
      <c r="E58" s="135">
        <v>99.98511018463371</v>
      </c>
      <c r="F58" s="134">
        <v>1126</v>
      </c>
      <c r="G58" s="134">
        <v>728</v>
      </c>
      <c r="H58" s="134">
        <v>728</v>
      </c>
      <c r="I58" s="136">
        <v>100</v>
      </c>
      <c r="J58" s="137">
        <v>7815</v>
      </c>
      <c r="K58" s="137">
        <v>7444</v>
      </c>
      <c r="L58" s="137">
        <v>7443</v>
      </c>
      <c r="M58" s="138">
        <v>99.98656636217088</v>
      </c>
    </row>
    <row r="59" spans="1:13" ht="12.75">
      <c r="A59" s="133" t="s">
        <v>287</v>
      </c>
      <c r="B59" s="134">
        <v>6689</v>
      </c>
      <c r="C59" s="134">
        <v>6716</v>
      </c>
      <c r="D59" s="134">
        <v>6715</v>
      </c>
      <c r="E59" s="135">
        <v>99.98511018463371</v>
      </c>
      <c r="F59" s="134">
        <v>1126</v>
      </c>
      <c r="G59" s="134">
        <v>728</v>
      </c>
      <c r="H59" s="134">
        <v>728</v>
      </c>
      <c r="I59" s="136">
        <v>100</v>
      </c>
      <c r="J59" s="137">
        <v>7815</v>
      </c>
      <c r="K59" s="137">
        <v>7444</v>
      </c>
      <c r="L59" s="137">
        <v>7443</v>
      </c>
      <c r="M59" s="138">
        <v>99.98656636217088</v>
      </c>
    </row>
    <row r="60" spans="1:13" ht="12.75">
      <c r="A60" s="133" t="s">
        <v>288</v>
      </c>
      <c r="B60" s="134">
        <v>125216</v>
      </c>
      <c r="C60" s="134">
        <v>88319</v>
      </c>
      <c r="D60" s="134">
        <v>74982</v>
      </c>
      <c r="E60" s="135">
        <v>84.89905909260747</v>
      </c>
      <c r="F60" s="134">
        <v>600</v>
      </c>
      <c r="G60" s="134">
        <v>7677</v>
      </c>
      <c r="H60" s="134">
        <v>7681</v>
      </c>
      <c r="I60" s="136">
        <v>100.05210368633581</v>
      </c>
      <c r="J60" s="137">
        <v>125816</v>
      </c>
      <c r="K60" s="137">
        <v>95996</v>
      </c>
      <c r="L60" s="137">
        <v>82663</v>
      </c>
      <c r="M60" s="138">
        <v>86.11087961998417</v>
      </c>
    </row>
    <row r="61" spans="1:13" ht="13.5" thickBot="1">
      <c r="A61" s="133" t="s">
        <v>289</v>
      </c>
      <c r="B61" s="134">
        <v>125216</v>
      </c>
      <c r="C61" s="134">
        <v>88319</v>
      </c>
      <c r="D61" s="134">
        <v>74982</v>
      </c>
      <c r="E61" s="135">
        <v>84.89905909260747</v>
      </c>
      <c r="F61" s="134">
        <v>600</v>
      </c>
      <c r="G61" s="134">
        <v>7677</v>
      </c>
      <c r="H61" s="134">
        <v>7681</v>
      </c>
      <c r="I61" s="136">
        <v>100.05210368633581</v>
      </c>
      <c r="J61" s="137">
        <v>125816</v>
      </c>
      <c r="K61" s="137">
        <v>95996</v>
      </c>
      <c r="L61" s="137">
        <v>82663</v>
      </c>
      <c r="M61" s="138">
        <v>86.11087961998417</v>
      </c>
    </row>
    <row r="62" spans="1:13" s="143" customFormat="1" ht="13.5" thickBot="1">
      <c r="A62" s="139" t="s">
        <v>290</v>
      </c>
      <c r="B62" s="140">
        <v>2077186</v>
      </c>
      <c r="C62" s="140">
        <v>1911363</v>
      </c>
      <c r="D62" s="140">
        <v>1899816</v>
      </c>
      <c r="E62" s="141">
        <v>99.39587613655804</v>
      </c>
      <c r="F62" s="140">
        <v>271046</v>
      </c>
      <c r="G62" s="140">
        <v>192684</v>
      </c>
      <c r="H62" s="140">
        <v>193109</v>
      </c>
      <c r="I62" s="141">
        <v>100.22056839177098</v>
      </c>
      <c r="J62" s="140">
        <v>2348232</v>
      </c>
      <c r="K62" s="140">
        <v>2104047</v>
      </c>
      <c r="L62" s="140">
        <v>2092925</v>
      </c>
      <c r="M62" s="142">
        <v>99.4713996407875</v>
      </c>
    </row>
    <row r="63" ht="13.5" thickTop="1"/>
  </sheetData>
  <sheetProtection/>
  <mergeCells count="10">
    <mergeCell ref="A10:A11"/>
    <mergeCell ref="B10:E10"/>
    <mergeCell ref="F10:I10"/>
    <mergeCell ref="J10:M10"/>
    <mergeCell ref="A1:B1"/>
    <mergeCell ref="A2:B2"/>
    <mergeCell ref="A3:M3"/>
    <mergeCell ref="E4:F4"/>
    <mergeCell ref="A6:B6"/>
    <mergeCell ref="D6:H6"/>
  </mergeCells>
  <printOptions/>
  <pageMargins left="0.8661417322834646" right="0.5118110236220472" top="0.4724409448818898" bottom="0.4724409448818898" header="0.31496062992125984" footer="0.275590551181102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C1">
      <selection activeCell="H30" sqref="H30"/>
    </sheetView>
  </sheetViews>
  <sheetFormatPr defaultColWidth="9.140625" defaultRowHeight="12.75"/>
  <cols>
    <col min="1" max="1" width="2.57421875" style="20" customWidth="1"/>
    <col min="2" max="2" width="7.140625" style="20" bestFit="1" customWidth="1"/>
    <col min="3" max="3" width="97.7109375" style="20" customWidth="1"/>
    <col min="4" max="7" width="16.7109375" style="20" customWidth="1"/>
    <col min="8" max="16384" width="9.140625" style="20" customWidth="1"/>
  </cols>
  <sheetData>
    <row r="1" spans="1:7" ht="12.75">
      <c r="A1" s="533" t="s">
        <v>74</v>
      </c>
      <c r="B1" s="531"/>
      <c r="C1" s="531"/>
      <c r="D1" s="144"/>
      <c r="E1" s="144"/>
      <c r="F1" s="144"/>
      <c r="G1" s="145" t="s">
        <v>291</v>
      </c>
    </row>
    <row r="2" spans="1:7" ht="12.75">
      <c r="A2" s="534">
        <v>40625</v>
      </c>
      <c r="B2" s="523"/>
      <c r="C2" s="523"/>
      <c r="D2" s="144"/>
      <c r="E2" s="144"/>
      <c r="F2" s="144"/>
      <c r="G2" s="145" t="s">
        <v>76</v>
      </c>
    </row>
    <row r="3" spans="1:7" ht="12.75">
      <c r="A3" s="144"/>
      <c r="B3" s="146"/>
      <c r="C3" s="535" t="s">
        <v>292</v>
      </c>
      <c r="D3" s="530"/>
      <c r="E3" s="530"/>
      <c r="F3" s="530"/>
      <c r="G3" s="530"/>
    </row>
    <row r="4" spans="1:7" ht="12.75">
      <c r="A4" s="144"/>
      <c r="B4" s="146"/>
      <c r="C4" s="536" t="s">
        <v>224</v>
      </c>
      <c r="D4" s="530"/>
      <c r="E4" s="530"/>
      <c r="F4" s="530"/>
      <c r="G4" s="530"/>
    </row>
    <row r="5" spans="1:7" ht="12.75">
      <c r="A5" s="144"/>
      <c r="B5" s="146"/>
      <c r="C5" s="147"/>
      <c r="D5" s="122"/>
      <c r="E5" s="122"/>
      <c r="F5" s="122"/>
      <c r="G5" s="122"/>
    </row>
    <row r="6" spans="1:8" ht="12.75">
      <c r="A6" s="144"/>
      <c r="C6" s="148" t="s">
        <v>233</v>
      </c>
      <c r="D6" s="522" t="s">
        <v>230</v>
      </c>
      <c r="E6" s="523"/>
      <c r="F6" s="523"/>
      <c r="G6" s="521"/>
      <c r="H6" s="521"/>
    </row>
    <row r="7" spans="1:7" ht="13.5" thickBot="1">
      <c r="A7" s="144"/>
      <c r="B7" s="146"/>
      <c r="C7" s="149"/>
      <c r="D7" s="150"/>
      <c r="E7" s="144"/>
      <c r="F7" s="144"/>
      <c r="G7" s="151"/>
    </row>
    <row r="8" spans="1:7" ht="48" customHeight="1" thickBot="1">
      <c r="A8" s="152"/>
      <c r="B8" s="153" t="s">
        <v>293</v>
      </c>
      <c r="C8" s="154" t="s">
        <v>170</v>
      </c>
      <c r="D8" s="155" t="s">
        <v>238</v>
      </c>
      <c r="E8" s="155" t="s">
        <v>239</v>
      </c>
      <c r="F8" s="156" t="s">
        <v>169</v>
      </c>
      <c r="G8" s="157" t="s">
        <v>70</v>
      </c>
    </row>
    <row r="9" spans="2:7" ht="18" customHeight="1" thickBot="1">
      <c r="B9" s="158" t="s">
        <v>294</v>
      </c>
      <c r="C9" s="159" t="s">
        <v>295</v>
      </c>
      <c r="D9" s="160">
        <v>78</v>
      </c>
      <c r="E9" s="160">
        <v>78</v>
      </c>
      <c r="F9" s="160">
        <v>15179</v>
      </c>
      <c r="G9" s="161">
        <v>19460.25641025641</v>
      </c>
    </row>
    <row r="10" spans="1:7" ht="8.25" customHeight="1">
      <c r="A10" s="152"/>
      <c r="B10" s="162"/>
      <c r="C10" s="163"/>
      <c r="D10" s="164"/>
      <c r="E10" s="164"/>
      <c r="F10" s="164"/>
      <c r="G10" s="165"/>
    </row>
    <row r="11" spans="1:7" ht="18" customHeight="1">
      <c r="A11" s="146"/>
      <c r="B11" s="166" t="s">
        <v>296</v>
      </c>
      <c r="C11" s="167" t="s">
        <v>297</v>
      </c>
      <c r="D11" s="168">
        <v>78</v>
      </c>
      <c r="E11" s="168">
        <v>78</v>
      </c>
      <c r="F11" s="168">
        <v>15179</v>
      </c>
      <c r="G11" s="169">
        <v>19460.25641025641</v>
      </c>
    </row>
    <row r="12" spans="1:7" ht="18" customHeight="1">
      <c r="A12" s="146"/>
      <c r="B12" s="170"/>
      <c r="C12" s="171" t="s">
        <v>298</v>
      </c>
      <c r="D12" s="172"/>
      <c r="E12" s="172"/>
      <c r="F12" s="173"/>
      <c r="G12" s="174">
        <v>0</v>
      </c>
    </row>
    <row r="13" spans="1:7" ht="18" customHeight="1">
      <c r="A13" s="146"/>
      <c r="B13" s="175" t="s">
        <v>299</v>
      </c>
      <c r="C13" s="176" t="s">
        <v>300</v>
      </c>
      <c r="D13" s="177">
        <v>0</v>
      </c>
      <c r="E13" s="177">
        <v>0</v>
      </c>
      <c r="F13" s="178">
        <v>0</v>
      </c>
      <c r="G13" s="174">
        <v>0</v>
      </c>
    </row>
    <row r="14" spans="1:7" ht="18" customHeight="1">
      <c r="A14" s="146"/>
      <c r="B14" s="175" t="s">
        <v>301</v>
      </c>
      <c r="C14" s="176" t="s">
        <v>302</v>
      </c>
      <c r="D14" s="177">
        <v>0</v>
      </c>
      <c r="E14" s="177">
        <v>0</v>
      </c>
      <c r="F14" s="178">
        <v>0</v>
      </c>
      <c r="G14" s="174">
        <v>0</v>
      </c>
    </row>
    <row r="15" spans="1:7" ht="18" customHeight="1">
      <c r="A15" s="146"/>
      <c r="B15" s="175" t="s">
        <v>303</v>
      </c>
      <c r="C15" s="176" t="s">
        <v>304</v>
      </c>
      <c r="D15" s="177">
        <v>0</v>
      </c>
      <c r="E15" s="177">
        <v>0</v>
      </c>
      <c r="F15" s="178">
        <v>0</v>
      </c>
      <c r="G15" s="174">
        <v>0</v>
      </c>
    </row>
    <row r="16" spans="1:7" ht="26.25" customHeight="1">
      <c r="A16" s="146"/>
      <c r="B16" s="175" t="s">
        <v>305</v>
      </c>
      <c r="C16" s="176" t="s">
        <v>306</v>
      </c>
      <c r="D16" s="177">
        <v>0</v>
      </c>
      <c r="E16" s="177">
        <v>0</v>
      </c>
      <c r="F16" s="178">
        <v>0</v>
      </c>
      <c r="G16" s="174">
        <v>0</v>
      </c>
    </row>
    <row r="17" spans="1:7" ht="18" customHeight="1">
      <c r="A17" s="146"/>
      <c r="B17" s="175" t="s">
        <v>307</v>
      </c>
      <c r="C17" s="176" t="s">
        <v>308</v>
      </c>
      <c r="D17" s="177">
        <v>78</v>
      </c>
      <c r="E17" s="177">
        <v>78</v>
      </c>
      <c r="F17" s="178">
        <v>15179</v>
      </c>
      <c r="G17" s="174">
        <v>19460.25641025641</v>
      </c>
    </row>
    <row r="18" spans="1:7" ht="18" customHeight="1">
      <c r="A18" s="146"/>
      <c r="B18" s="179" t="s">
        <v>309</v>
      </c>
      <c r="C18" s="180" t="s">
        <v>310</v>
      </c>
      <c r="D18" s="172">
        <v>0</v>
      </c>
      <c r="E18" s="172">
        <v>0</v>
      </c>
      <c r="F18" s="56">
        <v>0</v>
      </c>
      <c r="G18" s="181">
        <v>0</v>
      </c>
    </row>
    <row r="19" spans="2:7" ht="18" customHeight="1">
      <c r="B19" s="175" t="s">
        <v>311</v>
      </c>
      <c r="C19" s="176" t="s">
        <v>312</v>
      </c>
      <c r="D19" s="177">
        <v>0</v>
      </c>
      <c r="E19" s="177">
        <v>0</v>
      </c>
      <c r="F19" s="178">
        <v>0</v>
      </c>
      <c r="G19" s="174">
        <v>0</v>
      </c>
    </row>
    <row r="20" spans="2:7" ht="18" customHeight="1" thickBot="1">
      <c r="B20" s="182" t="s">
        <v>313</v>
      </c>
      <c r="C20" s="183" t="s">
        <v>314</v>
      </c>
      <c r="D20" s="177">
        <v>0</v>
      </c>
      <c r="E20" s="177">
        <v>0</v>
      </c>
      <c r="F20" s="178">
        <v>0</v>
      </c>
      <c r="G20" s="174">
        <v>0</v>
      </c>
    </row>
    <row r="21" spans="2:7" ht="18" customHeight="1" thickBot="1">
      <c r="B21" s="158" t="s">
        <v>315</v>
      </c>
      <c r="C21" s="159" t="s">
        <v>316</v>
      </c>
      <c r="D21" s="184">
        <v>0</v>
      </c>
      <c r="E21" s="184">
        <v>0</v>
      </c>
      <c r="F21" s="184">
        <v>0</v>
      </c>
      <c r="G21" s="185">
        <v>0</v>
      </c>
    </row>
    <row r="22" spans="2:7" ht="18" customHeight="1">
      <c r="B22" s="186"/>
      <c r="C22" s="187"/>
      <c r="D22" s="188"/>
      <c r="E22" s="188"/>
      <c r="F22" s="188"/>
      <c r="G22" s="189"/>
    </row>
    <row r="23" spans="2:7" ht="18" customHeight="1">
      <c r="B23" s="166" t="s">
        <v>317</v>
      </c>
      <c r="C23" s="190" t="s">
        <v>318</v>
      </c>
      <c r="D23" s="191">
        <v>0</v>
      </c>
      <c r="E23" s="191">
        <v>0</v>
      </c>
      <c r="F23" s="191">
        <v>0</v>
      </c>
      <c r="G23" s="169">
        <v>0</v>
      </c>
    </row>
    <row r="24" spans="2:7" ht="18" customHeight="1">
      <c r="B24" s="175" t="s">
        <v>319</v>
      </c>
      <c r="C24" s="192" t="s">
        <v>320</v>
      </c>
      <c r="D24" s="177">
        <v>0</v>
      </c>
      <c r="E24" s="177">
        <v>0</v>
      </c>
      <c r="F24" s="177">
        <v>0</v>
      </c>
      <c r="G24" s="174">
        <v>0</v>
      </c>
    </row>
    <row r="25" spans="2:7" ht="18" customHeight="1">
      <c r="B25" s="182" t="s">
        <v>321</v>
      </c>
      <c r="C25" s="193" t="s">
        <v>322</v>
      </c>
      <c r="D25" s="177">
        <v>0</v>
      </c>
      <c r="E25" s="177">
        <v>0</v>
      </c>
      <c r="F25" s="177">
        <v>0</v>
      </c>
      <c r="G25" s="174">
        <v>0</v>
      </c>
    </row>
    <row r="26" spans="2:7" ht="18" customHeight="1">
      <c r="B26" s="175"/>
      <c r="C26" s="171" t="s">
        <v>298</v>
      </c>
      <c r="D26" s="194"/>
      <c r="E26" s="194"/>
      <c r="F26" s="194"/>
      <c r="G26" s="174">
        <v>0</v>
      </c>
    </row>
    <row r="27" spans="2:7" ht="18" customHeight="1">
      <c r="B27" s="175" t="s">
        <v>323</v>
      </c>
      <c r="C27" s="195" t="s">
        <v>324</v>
      </c>
      <c r="D27" s="177">
        <v>0</v>
      </c>
      <c r="E27" s="177">
        <v>0</v>
      </c>
      <c r="F27" s="177">
        <v>0</v>
      </c>
      <c r="G27" s="174">
        <v>0</v>
      </c>
    </row>
    <row r="28" spans="2:7" ht="18" customHeight="1">
      <c r="B28" s="175" t="s">
        <v>325</v>
      </c>
      <c r="C28" s="195" t="s">
        <v>326</v>
      </c>
      <c r="D28" s="177">
        <v>0</v>
      </c>
      <c r="E28" s="177">
        <v>0</v>
      </c>
      <c r="F28" s="177">
        <v>0</v>
      </c>
      <c r="G28" s="174">
        <v>0</v>
      </c>
    </row>
    <row r="29" spans="2:7" ht="18" customHeight="1">
      <c r="B29" s="175" t="s">
        <v>327</v>
      </c>
      <c r="C29" s="195" t="s">
        <v>328</v>
      </c>
      <c r="D29" s="177">
        <v>0</v>
      </c>
      <c r="E29" s="177">
        <v>0</v>
      </c>
      <c r="F29" s="177">
        <v>0</v>
      </c>
      <c r="G29" s="174">
        <v>0</v>
      </c>
    </row>
    <row r="30" spans="2:7" ht="18" customHeight="1">
      <c r="B30" s="175" t="s">
        <v>329</v>
      </c>
      <c r="C30" s="195" t="s">
        <v>330</v>
      </c>
      <c r="D30" s="177">
        <v>0</v>
      </c>
      <c r="E30" s="177">
        <v>0</v>
      </c>
      <c r="F30" s="177">
        <v>0</v>
      </c>
      <c r="G30" s="174">
        <v>0</v>
      </c>
    </row>
    <row r="31" spans="2:7" ht="18" customHeight="1" thickBot="1">
      <c r="B31" s="196" t="s">
        <v>331</v>
      </c>
      <c r="C31" s="197" t="s">
        <v>332</v>
      </c>
      <c r="D31" s="198">
        <v>78</v>
      </c>
      <c r="E31" s="198">
        <v>78</v>
      </c>
      <c r="F31" s="198">
        <v>15179</v>
      </c>
      <c r="G31" s="199">
        <v>19460.25641025641</v>
      </c>
    </row>
    <row r="32" spans="2:7" ht="13.5" thickTop="1">
      <c r="B32" s="146"/>
      <c r="C32" s="144"/>
      <c r="D32" s="144"/>
      <c r="E32" s="200"/>
      <c r="F32" s="144"/>
      <c r="G32" s="151"/>
    </row>
    <row r="34" ht="12.75">
      <c r="D34" t="s">
        <v>333</v>
      </c>
    </row>
    <row r="35" ht="12.75">
      <c r="D35" s="20" t="s">
        <v>333</v>
      </c>
    </row>
  </sheetData>
  <sheetProtection/>
  <mergeCells count="5">
    <mergeCell ref="A1:C1"/>
    <mergeCell ref="A2:C2"/>
    <mergeCell ref="C3:G3"/>
    <mergeCell ref="C4:G4"/>
    <mergeCell ref="D6:H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2">
      <selection activeCell="J70" sqref="J70"/>
    </sheetView>
  </sheetViews>
  <sheetFormatPr defaultColWidth="9.140625" defaultRowHeight="12.75"/>
  <cols>
    <col min="1" max="1" width="46.28125" style="389" customWidth="1"/>
    <col min="2" max="2" width="15.421875" style="389" customWidth="1"/>
    <col min="3" max="4" width="14.57421875" style="389" customWidth="1"/>
    <col min="5" max="5" width="10.28125" style="389" customWidth="1"/>
    <col min="6" max="6" width="10.421875" style="389" customWidth="1"/>
    <col min="7" max="7" width="9.140625" style="389" customWidth="1"/>
    <col min="8" max="8" width="12.7109375" style="389" bestFit="1" customWidth="1"/>
    <col min="9" max="16384" width="9.140625" style="389" customWidth="1"/>
  </cols>
  <sheetData>
    <row r="1" spans="1:6" ht="15">
      <c r="A1" s="543" t="s">
        <v>590</v>
      </c>
      <c r="B1" s="543"/>
      <c r="C1" s="543"/>
      <c r="D1" s="543"/>
      <c r="E1" s="543"/>
      <c r="F1" s="388" t="s">
        <v>591</v>
      </c>
    </row>
    <row r="2" ht="12.75">
      <c r="F2" s="388" t="s">
        <v>76</v>
      </c>
    </row>
    <row r="3" spans="1:6" ht="13.5" thickBot="1">
      <c r="A3" s="544"/>
      <c r="B3" s="544"/>
      <c r="C3" s="544"/>
      <c r="D3" s="544"/>
      <c r="E3" s="544"/>
      <c r="F3" s="390"/>
    </row>
    <row r="4" spans="1:6" ht="13.5" customHeight="1">
      <c r="A4" s="545" t="s">
        <v>170</v>
      </c>
      <c r="B4" s="548" t="s">
        <v>526</v>
      </c>
      <c r="C4" s="548" t="s">
        <v>527</v>
      </c>
      <c r="D4" s="548" t="s">
        <v>528</v>
      </c>
      <c r="E4" s="548" t="s">
        <v>529</v>
      </c>
      <c r="F4" s="540" t="s">
        <v>530</v>
      </c>
    </row>
    <row r="5" spans="1:6" ht="12.75" customHeight="1">
      <c r="A5" s="546"/>
      <c r="B5" s="549"/>
      <c r="C5" s="549"/>
      <c r="D5" s="549"/>
      <c r="E5" s="549"/>
      <c r="F5" s="541"/>
    </row>
    <row r="6" spans="1:6" ht="12.75">
      <c r="A6" s="546"/>
      <c r="B6" s="549"/>
      <c r="C6" s="549"/>
      <c r="D6" s="549"/>
      <c r="E6" s="549"/>
      <c r="F6" s="541"/>
    </row>
    <row r="7" spans="1:6" ht="13.5" thickBot="1">
      <c r="A7" s="547"/>
      <c r="B7" s="550"/>
      <c r="C7" s="550"/>
      <c r="D7" s="550"/>
      <c r="E7" s="550"/>
      <c r="F7" s="542"/>
    </row>
    <row r="8" spans="1:6" ht="15">
      <c r="A8" s="326" t="s">
        <v>531</v>
      </c>
      <c r="B8" s="327">
        <v>360850120</v>
      </c>
      <c r="C8" s="327">
        <v>131917152</v>
      </c>
      <c r="D8" s="327">
        <v>138281632</v>
      </c>
      <c r="E8" s="328">
        <v>38.3</v>
      </c>
      <c r="F8" s="329">
        <v>104.8</v>
      </c>
    </row>
    <row r="9" spans="1:6" ht="15">
      <c r="A9" s="391" t="s">
        <v>532</v>
      </c>
      <c r="B9" s="392"/>
      <c r="C9" s="392"/>
      <c r="D9" s="392"/>
      <c r="E9" s="393"/>
      <c r="F9" s="394"/>
    </row>
    <row r="10" spans="1:6" ht="15">
      <c r="A10" s="391" t="s">
        <v>533</v>
      </c>
      <c r="B10" s="392">
        <v>1269601</v>
      </c>
      <c r="C10" s="392">
        <v>1269601</v>
      </c>
      <c r="D10" s="392">
        <v>2919001</v>
      </c>
      <c r="E10" s="393">
        <v>229.9</v>
      </c>
      <c r="F10" s="394">
        <v>229.9</v>
      </c>
    </row>
    <row r="11" spans="1:6" ht="15">
      <c r="A11" s="391" t="s">
        <v>534</v>
      </c>
      <c r="B11" s="392">
        <v>359580519</v>
      </c>
      <c r="C11" s="392">
        <v>130647551</v>
      </c>
      <c r="D11" s="392">
        <v>132491578</v>
      </c>
      <c r="E11" s="393">
        <v>36.8</v>
      </c>
      <c r="F11" s="394">
        <v>101.4</v>
      </c>
    </row>
    <row r="12" spans="1:6" ht="15">
      <c r="A12" s="391" t="s">
        <v>592</v>
      </c>
      <c r="B12" s="392">
        <v>242163950</v>
      </c>
      <c r="C12" s="392">
        <v>38745684</v>
      </c>
      <c r="D12" s="392">
        <v>39326714</v>
      </c>
      <c r="E12" s="393">
        <v>16.2</v>
      </c>
      <c r="F12" s="394">
        <v>101.5</v>
      </c>
    </row>
    <row r="13" spans="1:6" ht="15">
      <c r="A13" s="391" t="s">
        <v>593</v>
      </c>
      <c r="B13" s="392">
        <v>117416569</v>
      </c>
      <c r="C13" s="392">
        <v>40800419</v>
      </c>
      <c r="D13" s="392">
        <v>41521771</v>
      </c>
      <c r="E13" s="393">
        <v>35.4</v>
      </c>
      <c r="F13" s="394">
        <v>101.8</v>
      </c>
    </row>
    <row r="14" spans="1:6" ht="30">
      <c r="A14" s="391" t="s">
        <v>594</v>
      </c>
      <c r="B14" s="392">
        <v>0</v>
      </c>
      <c r="C14" s="392">
        <v>0</v>
      </c>
      <c r="D14" s="392">
        <v>57974</v>
      </c>
      <c r="E14" s="393">
        <v>0</v>
      </c>
      <c r="F14" s="394">
        <v>0</v>
      </c>
    </row>
    <row r="15" spans="1:6" ht="30">
      <c r="A15" s="391" t="s">
        <v>595</v>
      </c>
      <c r="B15" s="392">
        <v>0</v>
      </c>
      <c r="C15" s="392">
        <v>48102994</v>
      </c>
      <c r="D15" s="392">
        <v>48119356</v>
      </c>
      <c r="E15" s="393">
        <v>0</v>
      </c>
      <c r="F15" s="394">
        <v>100</v>
      </c>
    </row>
    <row r="16" spans="1:6" ht="30">
      <c r="A16" s="391" t="s">
        <v>596</v>
      </c>
      <c r="B16" s="392">
        <v>0</v>
      </c>
      <c r="C16" s="392">
        <v>2998454</v>
      </c>
      <c r="D16" s="392">
        <v>3465763</v>
      </c>
      <c r="E16" s="393">
        <v>0</v>
      </c>
      <c r="F16" s="394">
        <v>115.6</v>
      </c>
    </row>
    <row r="17" spans="1:6" ht="15">
      <c r="A17" s="395" t="s">
        <v>535</v>
      </c>
      <c r="B17" s="392">
        <v>2348231752</v>
      </c>
      <c r="C17" s="392">
        <v>2104046945</v>
      </c>
      <c r="D17" s="392">
        <v>2092924709</v>
      </c>
      <c r="E17" s="393">
        <v>89.1</v>
      </c>
      <c r="F17" s="394">
        <v>99.5</v>
      </c>
    </row>
    <row r="18" spans="1:6" ht="15">
      <c r="A18" s="395" t="s">
        <v>536</v>
      </c>
      <c r="B18" s="392">
        <v>1988651233</v>
      </c>
      <c r="C18" s="392">
        <v>1949426912</v>
      </c>
      <c r="D18" s="392">
        <v>1947335525</v>
      </c>
      <c r="E18" s="393">
        <v>97.9</v>
      </c>
      <c r="F18" s="394">
        <v>99.9</v>
      </c>
    </row>
    <row r="19" spans="1:6" ht="16.5" customHeight="1">
      <c r="A19" s="391" t="s">
        <v>532</v>
      </c>
      <c r="B19" s="392"/>
      <c r="C19" s="392"/>
      <c r="D19" s="392"/>
      <c r="E19" s="393"/>
      <c r="F19" s="394"/>
    </row>
    <row r="20" spans="1:6" ht="18" customHeight="1">
      <c r="A20" s="395" t="s">
        <v>537</v>
      </c>
      <c r="B20" s="392">
        <v>63455387</v>
      </c>
      <c r="C20" s="392">
        <v>24722495</v>
      </c>
      <c r="D20" s="392">
        <v>20299655</v>
      </c>
      <c r="E20" s="393">
        <v>32</v>
      </c>
      <c r="F20" s="394">
        <v>82.1</v>
      </c>
    </row>
    <row r="21" spans="1:6" ht="20.25" customHeight="1">
      <c r="A21" s="391" t="s">
        <v>597</v>
      </c>
      <c r="B21" s="392">
        <v>51285637</v>
      </c>
      <c r="C21" s="392">
        <v>0</v>
      </c>
      <c r="D21" s="392">
        <v>0</v>
      </c>
      <c r="E21" s="393">
        <v>0</v>
      </c>
      <c r="F21" s="394">
        <v>0</v>
      </c>
    </row>
    <row r="22" spans="1:6" ht="30">
      <c r="A22" s="391" t="s">
        <v>598</v>
      </c>
      <c r="B22" s="392">
        <v>11533920</v>
      </c>
      <c r="C22" s="392">
        <v>6316721</v>
      </c>
      <c r="D22" s="392">
        <v>6364355</v>
      </c>
      <c r="E22" s="393">
        <v>55.2</v>
      </c>
      <c r="F22" s="394">
        <v>100.8</v>
      </c>
    </row>
    <row r="23" spans="1:6" ht="30">
      <c r="A23" s="391" t="s">
        <v>599</v>
      </c>
      <c r="B23" s="392">
        <v>635830</v>
      </c>
      <c r="C23" s="392">
        <v>1539767</v>
      </c>
      <c r="D23" s="392">
        <v>1539871</v>
      </c>
      <c r="E23" s="393">
        <v>242.2</v>
      </c>
      <c r="F23" s="394">
        <v>100</v>
      </c>
    </row>
    <row r="24" spans="1:6" ht="30">
      <c r="A24" s="391" t="s">
        <v>600</v>
      </c>
      <c r="B24" s="392">
        <v>0</v>
      </c>
      <c r="C24" s="392">
        <v>4507538</v>
      </c>
      <c r="D24" s="392">
        <v>35275</v>
      </c>
      <c r="E24" s="393">
        <v>0</v>
      </c>
      <c r="F24" s="394">
        <v>0.8</v>
      </c>
    </row>
    <row r="25" spans="1:6" ht="30">
      <c r="A25" s="391" t="s">
        <v>601</v>
      </c>
      <c r="B25" s="392">
        <v>0</v>
      </c>
      <c r="C25" s="392">
        <v>8261709</v>
      </c>
      <c r="D25" s="392">
        <v>8263480</v>
      </c>
      <c r="E25" s="393">
        <v>0</v>
      </c>
      <c r="F25" s="394">
        <v>100</v>
      </c>
    </row>
    <row r="26" spans="1:6" ht="30">
      <c r="A26" s="391" t="s">
        <v>602</v>
      </c>
      <c r="B26" s="392">
        <v>0</v>
      </c>
      <c r="C26" s="392">
        <v>4096760</v>
      </c>
      <c r="D26" s="392">
        <v>4096675</v>
      </c>
      <c r="E26" s="393">
        <v>0</v>
      </c>
      <c r="F26" s="394">
        <v>100</v>
      </c>
    </row>
    <row r="27" spans="1:6" ht="27.75" customHeight="1">
      <c r="A27" s="395" t="s">
        <v>538</v>
      </c>
      <c r="B27" s="392">
        <v>100490518</v>
      </c>
      <c r="C27" s="396" t="s">
        <v>603</v>
      </c>
      <c r="D27" s="396" t="s">
        <v>604</v>
      </c>
      <c r="E27" s="397">
        <v>105.2</v>
      </c>
      <c r="F27" s="398">
        <v>100</v>
      </c>
    </row>
    <row r="28" spans="1:6" ht="30">
      <c r="A28" s="391" t="s">
        <v>605</v>
      </c>
      <c r="B28" s="392">
        <v>6096056</v>
      </c>
      <c r="C28" s="396" t="s">
        <v>606</v>
      </c>
      <c r="D28" s="396" t="s">
        <v>606</v>
      </c>
      <c r="E28" s="397">
        <v>119</v>
      </c>
      <c r="F28" s="398">
        <v>100</v>
      </c>
    </row>
    <row r="29" spans="1:6" ht="30">
      <c r="A29" s="391" t="s">
        <v>766</v>
      </c>
      <c r="B29" s="392">
        <v>12157</v>
      </c>
      <c r="C29" s="396">
        <v>12156</v>
      </c>
      <c r="D29" s="396">
        <v>11570</v>
      </c>
      <c r="E29" s="397">
        <v>95.2</v>
      </c>
      <c r="F29" s="398">
        <v>95.2</v>
      </c>
    </row>
    <row r="30" spans="1:6" ht="15.75" customHeight="1">
      <c r="A30" s="391" t="s">
        <v>539</v>
      </c>
      <c r="B30" s="392">
        <v>507</v>
      </c>
      <c r="C30" s="396">
        <v>507</v>
      </c>
      <c r="D30" s="396">
        <v>479</v>
      </c>
      <c r="E30" s="397">
        <v>94.5</v>
      </c>
      <c r="F30" s="398">
        <v>94.5</v>
      </c>
    </row>
    <row r="31" spans="1:6" ht="29.25" customHeight="1">
      <c r="A31" s="395" t="s">
        <v>540</v>
      </c>
      <c r="B31" s="392">
        <v>95678410</v>
      </c>
      <c r="C31" s="399">
        <v>87884574</v>
      </c>
      <c r="D31" s="399">
        <v>87884309</v>
      </c>
      <c r="E31" s="397">
        <v>91.9</v>
      </c>
      <c r="F31" s="400">
        <v>100</v>
      </c>
    </row>
    <row r="32" spans="1:6" ht="15">
      <c r="A32" s="395" t="s">
        <v>541</v>
      </c>
      <c r="B32" s="392">
        <v>359580519</v>
      </c>
      <c r="C32" s="392">
        <v>154620032</v>
      </c>
      <c r="D32" s="392">
        <v>145589184</v>
      </c>
      <c r="E32" s="393">
        <v>40.5</v>
      </c>
      <c r="F32" s="394">
        <v>94.2</v>
      </c>
    </row>
    <row r="33" spans="1:6" ht="15">
      <c r="A33" s="391" t="s">
        <v>592</v>
      </c>
      <c r="B33" s="392">
        <v>242163950</v>
      </c>
      <c r="C33" s="392">
        <v>53890847</v>
      </c>
      <c r="D33" s="392">
        <v>54176632</v>
      </c>
      <c r="E33" s="393">
        <v>22.4</v>
      </c>
      <c r="F33" s="394">
        <v>100.5</v>
      </c>
    </row>
    <row r="34" spans="1:6" ht="15">
      <c r="A34" s="391" t="s">
        <v>593</v>
      </c>
      <c r="B34" s="392">
        <v>117416569</v>
      </c>
      <c r="C34" s="392">
        <v>11688558</v>
      </c>
      <c r="D34" s="392">
        <v>11689147</v>
      </c>
      <c r="E34" s="393">
        <v>10</v>
      </c>
      <c r="F34" s="394">
        <v>100</v>
      </c>
    </row>
    <row r="35" spans="1:6" ht="30">
      <c r="A35" s="391" t="s">
        <v>594</v>
      </c>
      <c r="B35" s="392">
        <v>0</v>
      </c>
      <c r="C35" s="392">
        <v>9441060</v>
      </c>
      <c r="D35" s="392">
        <v>114427</v>
      </c>
      <c r="E35" s="393">
        <v>0</v>
      </c>
      <c r="F35" s="394">
        <v>1.2</v>
      </c>
    </row>
    <row r="36" spans="1:6" ht="30">
      <c r="A36" s="391" t="s">
        <v>595</v>
      </c>
      <c r="B36" s="392">
        <v>0</v>
      </c>
      <c r="C36" s="392">
        <v>53215196</v>
      </c>
      <c r="D36" s="392">
        <v>53225231</v>
      </c>
      <c r="E36" s="393">
        <v>0</v>
      </c>
      <c r="F36" s="394">
        <v>100</v>
      </c>
    </row>
    <row r="37" spans="1:6" ht="30">
      <c r="A37" s="391" t="s">
        <v>596</v>
      </c>
      <c r="B37" s="392">
        <v>0</v>
      </c>
      <c r="C37" s="392">
        <v>26384372</v>
      </c>
      <c r="D37" s="392">
        <v>26383746</v>
      </c>
      <c r="E37" s="393">
        <v>0</v>
      </c>
      <c r="F37" s="394">
        <v>100</v>
      </c>
    </row>
    <row r="38" spans="1:6" ht="15">
      <c r="A38" s="395" t="s">
        <v>542</v>
      </c>
      <c r="B38" s="392"/>
      <c r="C38" s="392"/>
      <c r="D38" s="392"/>
      <c r="E38" s="393"/>
      <c r="F38" s="394"/>
    </row>
    <row r="39" spans="1:6" ht="27.75" customHeight="1">
      <c r="A39" s="395" t="s">
        <v>607</v>
      </c>
      <c r="B39" s="392">
        <v>2348231752</v>
      </c>
      <c r="C39" s="392">
        <v>2104046945</v>
      </c>
      <c r="D39" s="392">
        <v>2092924709</v>
      </c>
      <c r="E39" s="393">
        <v>89.1</v>
      </c>
      <c r="F39" s="394">
        <v>99.5</v>
      </c>
    </row>
    <row r="40" spans="1:6" ht="13.5" customHeight="1">
      <c r="A40" s="537" t="s">
        <v>543</v>
      </c>
      <c r="B40" s="538"/>
      <c r="C40" s="538"/>
      <c r="D40" s="538"/>
      <c r="E40" s="538"/>
      <c r="F40" s="539"/>
    </row>
    <row r="41" spans="1:6" ht="14.25" customHeight="1">
      <c r="A41" s="391" t="s">
        <v>544</v>
      </c>
      <c r="B41" s="392">
        <v>19666133</v>
      </c>
      <c r="C41" s="392">
        <v>24126937</v>
      </c>
      <c r="D41" s="392">
        <v>24177282</v>
      </c>
      <c r="E41" s="393">
        <v>122.9</v>
      </c>
      <c r="F41" s="394">
        <v>100.2</v>
      </c>
    </row>
    <row r="42" spans="1:6" ht="16.5" customHeight="1">
      <c r="A42" s="391" t="s">
        <v>545</v>
      </c>
      <c r="B42" s="392">
        <v>84712046</v>
      </c>
      <c r="C42" s="392">
        <v>74748261</v>
      </c>
      <c r="D42" s="392">
        <v>74748224</v>
      </c>
      <c r="E42" s="393">
        <v>88.2</v>
      </c>
      <c r="F42" s="394">
        <v>100</v>
      </c>
    </row>
    <row r="43" spans="1:6" ht="30.75" thickBot="1">
      <c r="A43" s="401" t="s">
        <v>546</v>
      </c>
      <c r="B43" s="402">
        <v>456175655</v>
      </c>
      <c r="C43" s="402">
        <v>455983085</v>
      </c>
      <c r="D43" s="402">
        <v>456222587</v>
      </c>
      <c r="E43" s="403">
        <v>100</v>
      </c>
      <c r="F43" s="404">
        <v>100.1</v>
      </c>
    </row>
    <row r="44" spans="1:6" ht="15">
      <c r="A44" s="543" t="s">
        <v>590</v>
      </c>
      <c r="B44" s="543"/>
      <c r="C44" s="543"/>
      <c r="D44" s="543"/>
      <c r="E44" s="543"/>
      <c r="F44" s="388" t="s">
        <v>591</v>
      </c>
    </row>
    <row r="45" ht="12.75">
      <c r="F45" s="388" t="s">
        <v>608</v>
      </c>
    </row>
    <row r="46" spans="1:6" ht="13.5" thickBot="1">
      <c r="A46" s="544"/>
      <c r="B46" s="544"/>
      <c r="C46" s="544"/>
      <c r="D46" s="544"/>
      <c r="E46" s="544"/>
      <c r="F46" s="390"/>
    </row>
    <row r="47" spans="1:6" ht="12.75">
      <c r="A47" s="545" t="s">
        <v>170</v>
      </c>
      <c r="B47" s="548" t="s">
        <v>526</v>
      </c>
      <c r="C47" s="548" t="s">
        <v>527</v>
      </c>
      <c r="D47" s="548" t="s">
        <v>528</v>
      </c>
      <c r="E47" s="548" t="s">
        <v>529</v>
      </c>
      <c r="F47" s="540" t="s">
        <v>530</v>
      </c>
    </row>
    <row r="48" spans="1:6" ht="12.75">
      <c r="A48" s="546"/>
      <c r="B48" s="549"/>
      <c r="C48" s="549"/>
      <c r="D48" s="549"/>
      <c r="E48" s="549"/>
      <c r="F48" s="541"/>
    </row>
    <row r="49" spans="1:6" ht="12.75">
      <c r="A49" s="546"/>
      <c r="B49" s="549"/>
      <c r="C49" s="549"/>
      <c r="D49" s="549"/>
      <c r="E49" s="549"/>
      <c r="F49" s="541"/>
    </row>
    <row r="50" spans="1:6" ht="13.5" thickBot="1">
      <c r="A50" s="547"/>
      <c r="B50" s="550"/>
      <c r="C50" s="550"/>
      <c r="D50" s="550"/>
      <c r="E50" s="550"/>
      <c r="F50" s="542"/>
    </row>
    <row r="51" spans="1:6" ht="29.25" customHeight="1">
      <c r="A51" s="391" t="s">
        <v>609</v>
      </c>
      <c r="B51" s="392">
        <v>1303108894</v>
      </c>
      <c r="C51" s="392">
        <v>1325397797</v>
      </c>
      <c r="D51" s="392">
        <v>1327480569</v>
      </c>
      <c r="E51" s="393">
        <v>101.9</v>
      </c>
      <c r="F51" s="394">
        <v>100.2</v>
      </c>
    </row>
    <row r="52" spans="1:6" ht="15">
      <c r="A52" s="391" t="s">
        <v>547</v>
      </c>
      <c r="B52" s="392">
        <v>284898765</v>
      </c>
      <c r="C52" s="392">
        <v>113613333</v>
      </c>
      <c r="D52" s="392">
        <v>113958558</v>
      </c>
      <c r="E52" s="393">
        <v>40</v>
      </c>
      <c r="F52" s="394">
        <v>100.3</v>
      </c>
    </row>
    <row r="53" spans="1:6" ht="15">
      <c r="A53" s="391" t="s">
        <v>548</v>
      </c>
      <c r="B53" s="392">
        <v>93850945</v>
      </c>
      <c r="C53" s="392">
        <v>15420164</v>
      </c>
      <c r="D53" s="392">
        <v>15420164</v>
      </c>
      <c r="E53" s="393">
        <v>16.4</v>
      </c>
      <c r="F53" s="394">
        <v>100</v>
      </c>
    </row>
    <row r="54" spans="1:6" ht="15">
      <c r="A54" s="391" t="s">
        <v>549</v>
      </c>
      <c r="B54" s="392">
        <v>136587616</v>
      </c>
      <c r="C54" s="392">
        <v>38598177</v>
      </c>
      <c r="D54" s="392">
        <v>38943402</v>
      </c>
      <c r="E54" s="393">
        <v>28.5</v>
      </c>
      <c r="F54" s="394">
        <v>100.9</v>
      </c>
    </row>
    <row r="55" spans="1:6" ht="15">
      <c r="A55" s="391" t="s">
        <v>610</v>
      </c>
      <c r="B55" s="392">
        <v>47820031</v>
      </c>
      <c r="C55" s="392">
        <v>56831527</v>
      </c>
      <c r="D55" s="392">
        <v>56831527</v>
      </c>
      <c r="E55" s="393">
        <v>118.8</v>
      </c>
      <c r="F55" s="394">
        <v>100</v>
      </c>
    </row>
    <row r="56" spans="1:6" ht="28.5" customHeight="1">
      <c r="A56" s="391" t="s">
        <v>611</v>
      </c>
      <c r="B56" s="392">
        <v>6640173</v>
      </c>
      <c r="C56" s="392">
        <v>2763464</v>
      </c>
      <c r="D56" s="392">
        <v>2763464</v>
      </c>
      <c r="E56" s="393">
        <v>41.6</v>
      </c>
      <c r="F56" s="394">
        <v>100</v>
      </c>
    </row>
    <row r="57" spans="1:6" ht="17.25" customHeight="1">
      <c r="A57" s="537" t="s">
        <v>612</v>
      </c>
      <c r="B57" s="538"/>
      <c r="C57" s="538"/>
      <c r="D57" s="538"/>
      <c r="E57" s="538"/>
      <c r="F57" s="539"/>
    </row>
    <row r="58" spans="1:6" ht="17.25" customHeight="1">
      <c r="A58" s="391" t="s">
        <v>613</v>
      </c>
      <c r="B58" s="392">
        <v>51891863</v>
      </c>
      <c r="C58" s="392">
        <v>47184862</v>
      </c>
      <c r="D58" s="392">
        <v>47183412</v>
      </c>
      <c r="E58" s="393">
        <v>90.9</v>
      </c>
      <c r="F58" s="394">
        <v>100</v>
      </c>
    </row>
    <row r="59" spans="1:6" ht="15">
      <c r="A59" s="391" t="s">
        <v>614</v>
      </c>
      <c r="B59" s="392">
        <v>985195</v>
      </c>
      <c r="C59" s="392">
        <v>730266</v>
      </c>
      <c r="D59" s="392">
        <v>730266</v>
      </c>
      <c r="E59" s="393">
        <v>74.1</v>
      </c>
      <c r="F59" s="394">
        <v>100</v>
      </c>
    </row>
    <row r="60" spans="1:6" ht="30">
      <c r="A60" s="391" t="s">
        <v>615</v>
      </c>
      <c r="B60" s="392">
        <v>32191444</v>
      </c>
      <c r="C60" s="392">
        <v>31833537</v>
      </c>
      <c r="D60" s="392">
        <v>31839395</v>
      </c>
      <c r="E60" s="393">
        <v>98.9</v>
      </c>
      <c r="F60" s="394">
        <v>100</v>
      </c>
    </row>
    <row r="61" spans="1:6" ht="30">
      <c r="A61" s="391" t="s">
        <v>550</v>
      </c>
      <c r="B61" s="392">
        <v>18715224</v>
      </c>
      <c r="C61" s="392">
        <v>14621059</v>
      </c>
      <c r="D61" s="392">
        <v>14613752</v>
      </c>
      <c r="E61" s="393">
        <v>78.1</v>
      </c>
      <c r="F61" s="394">
        <v>100</v>
      </c>
    </row>
    <row r="62" spans="1:6" ht="15">
      <c r="A62" s="391" t="s">
        <v>551</v>
      </c>
      <c r="B62" s="392">
        <v>138137141</v>
      </c>
      <c r="C62" s="392">
        <v>43709457</v>
      </c>
      <c r="D62" s="392">
        <v>43708714</v>
      </c>
      <c r="E62" s="393">
        <v>31.6</v>
      </c>
      <c r="F62" s="394">
        <v>100</v>
      </c>
    </row>
    <row r="63" spans="1:6" ht="45">
      <c r="A63" s="391" t="s">
        <v>552</v>
      </c>
      <c r="B63" s="392">
        <v>111783642</v>
      </c>
      <c r="C63" s="392">
        <v>35007097</v>
      </c>
      <c r="D63" s="392">
        <v>35006875</v>
      </c>
      <c r="E63" s="393">
        <v>31.3</v>
      </c>
      <c r="F63" s="394">
        <v>100</v>
      </c>
    </row>
    <row r="64" spans="1:6" ht="30">
      <c r="A64" s="391" t="s">
        <v>553</v>
      </c>
      <c r="B64" s="392">
        <v>18255648</v>
      </c>
      <c r="C64" s="392">
        <v>3359157</v>
      </c>
      <c r="D64" s="392">
        <v>3358645</v>
      </c>
      <c r="E64" s="393">
        <v>18.4</v>
      </c>
      <c r="F64" s="394">
        <v>100</v>
      </c>
    </row>
    <row r="65" spans="1:6" ht="30">
      <c r="A65" s="391" t="s">
        <v>554</v>
      </c>
      <c r="B65" s="392">
        <v>4145086</v>
      </c>
      <c r="C65" s="392">
        <v>1602577</v>
      </c>
      <c r="D65" s="392">
        <v>1602568</v>
      </c>
      <c r="E65" s="393">
        <v>38.7</v>
      </c>
      <c r="F65" s="394">
        <v>100</v>
      </c>
    </row>
    <row r="66" spans="1:6" ht="15">
      <c r="A66" s="391" t="s">
        <v>616</v>
      </c>
      <c r="B66" s="392">
        <v>3952765</v>
      </c>
      <c r="C66" s="392">
        <v>3740625</v>
      </c>
      <c r="D66" s="392">
        <v>3740625</v>
      </c>
      <c r="E66" s="393">
        <v>94.6</v>
      </c>
      <c r="F66" s="394">
        <v>100</v>
      </c>
    </row>
    <row r="67" spans="1:6" ht="18.75" customHeight="1">
      <c r="A67" s="537" t="s">
        <v>555</v>
      </c>
      <c r="B67" s="538"/>
      <c r="C67" s="538"/>
      <c r="D67" s="538"/>
      <c r="E67" s="538"/>
      <c r="F67" s="539"/>
    </row>
    <row r="68" spans="1:6" ht="28.5" customHeight="1">
      <c r="A68" s="391" t="s">
        <v>617</v>
      </c>
      <c r="B68" s="392">
        <v>1976366</v>
      </c>
      <c r="C68" s="392">
        <v>1976366</v>
      </c>
      <c r="D68" s="392">
        <v>1949647</v>
      </c>
      <c r="E68" s="393">
        <v>98.6</v>
      </c>
      <c r="F68" s="394">
        <v>98.6</v>
      </c>
    </row>
    <row r="69" spans="1:6" ht="18.75" customHeight="1">
      <c r="A69" s="391" t="s">
        <v>618</v>
      </c>
      <c r="B69" s="392">
        <v>0</v>
      </c>
      <c r="C69" s="392">
        <v>12820971</v>
      </c>
      <c r="D69" s="392">
        <v>145878</v>
      </c>
      <c r="E69" s="393">
        <v>0</v>
      </c>
      <c r="F69" s="394">
        <v>1.1</v>
      </c>
    </row>
    <row r="70" spans="1:6" ht="39" customHeight="1">
      <c r="A70" s="391" t="s">
        <v>619</v>
      </c>
      <c r="B70" s="392">
        <v>0</v>
      </c>
      <c r="C70" s="392">
        <v>826407</v>
      </c>
      <c r="D70" s="392">
        <v>3824</v>
      </c>
      <c r="E70" s="393">
        <v>0</v>
      </c>
      <c r="F70" s="394">
        <v>0.5</v>
      </c>
    </row>
    <row r="71" spans="1:6" ht="28.5" customHeight="1">
      <c r="A71" s="391" t="s">
        <v>620</v>
      </c>
      <c r="B71" s="392">
        <v>0</v>
      </c>
      <c r="C71" s="392">
        <v>301220</v>
      </c>
      <c r="D71" s="392">
        <v>0</v>
      </c>
      <c r="E71" s="393">
        <v>0</v>
      </c>
      <c r="F71" s="394">
        <v>0</v>
      </c>
    </row>
    <row r="72" spans="1:6" ht="30">
      <c r="A72" s="391" t="s">
        <v>621</v>
      </c>
      <c r="B72" s="392">
        <v>8114</v>
      </c>
      <c r="C72" s="392">
        <v>1475</v>
      </c>
      <c r="D72" s="392">
        <v>1338</v>
      </c>
      <c r="E72" s="393">
        <v>16.5</v>
      </c>
      <c r="F72" s="394">
        <v>90.7</v>
      </c>
    </row>
    <row r="73" spans="1:6" ht="30">
      <c r="A73" s="391" t="s">
        <v>622</v>
      </c>
      <c r="B73" s="392">
        <v>7656775</v>
      </c>
      <c r="C73" s="392">
        <v>3356775</v>
      </c>
      <c r="D73" s="392">
        <v>3344677</v>
      </c>
      <c r="E73" s="393">
        <v>43.7</v>
      </c>
      <c r="F73" s="394">
        <v>99.6</v>
      </c>
    </row>
    <row r="74" spans="1:6" ht="29.25" customHeight="1">
      <c r="A74" s="395" t="s">
        <v>623</v>
      </c>
      <c r="B74" s="392">
        <v>600894281</v>
      </c>
      <c r="C74" s="392">
        <v>607338733</v>
      </c>
      <c r="D74" s="392">
        <v>607327641</v>
      </c>
      <c r="E74" s="393">
        <v>101.1</v>
      </c>
      <c r="F74" s="394">
        <v>100</v>
      </c>
    </row>
    <row r="75" spans="1:6" ht="30.75" customHeight="1" thickBot="1">
      <c r="A75" s="333" t="s">
        <v>624</v>
      </c>
      <c r="B75" s="330">
        <v>400979044</v>
      </c>
      <c r="C75" s="330">
        <v>399068867</v>
      </c>
      <c r="D75" s="330">
        <v>399068867</v>
      </c>
      <c r="E75" s="331">
        <v>99.5</v>
      </c>
      <c r="F75" s="332">
        <v>100</v>
      </c>
    </row>
    <row r="76" ht="29.25" customHeight="1"/>
  </sheetData>
  <sheetProtection/>
  <mergeCells count="19">
    <mergeCell ref="E47:E50"/>
    <mergeCell ref="F47:F50"/>
    <mergeCell ref="A1:E1"/>
    <mergeCell ref="A3:E3"/>
    <mergeCell ref="A4:A7"/>
    <mergeCell ref="B4:B7"/>
    <mergeCell ref="C4:C7"/>
    <mergeCell ref="D4:D7"/>
    <mergeCell ref="E4:E7"/>
    <mergeCell ref="A57:F57"/>
    <mergeCell ref="A67:F67"/>
    <mergeCell ref="F4:F7"/>
    <mergeCell ref="A40:F40"/>
    <mergeCell ref="A44:E44"/>
    <mergeCell ref="A46:E46"/>
    <mergeCell ref="A47:A50"/>
    <mergeCell ref="B47:B50"/>
    <mergeCell ref="C47:C50"/>
    <mergeCell ref="D47:D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0">
      <selection activeCell="F1" sqref="F1"/>
    </sheetView>
  </sheetViews>
  <sheetFormatPr defaultColWidth="9.140625" defaultRowHeight="12.75"/>
  <cols>
    <col min="1" max="1" width="5.140625" style="20" hidden="1" customWidth="1"/>
    <col min="2" max="2" width="4.421875" style="20" bestFit="1" customWidth="1"/>
    <col min="3" max="3" width="89.8515625" style="20" customWidth="1"/>
    <col min="4" max="4" width="22.00390625" style="20" customWidth="1"/>
    <col min="5" max="5" width="22.28125" style="20" customWidth="1"/>
    <col min="6" max="6" width="20.421875" style="20" customWidth="1"/>
    <col min="7" max="7" width="21.57421875" style="20" customWidth="1"/>
    <col min="8" max="16384" width="9.140625" style="20" customWidth="1"/>
  </cols>
  <sheetData>
    <row r="1" spans="1:14" ht="12.75">
      <c r="A1" s="46"/>
      <c r="B1" s="528" t="s">
        <v>74</v>
      </c>
      <c r="C1" s="523"/>
      <c r="D1" s="19"/>
      <c r="E1" s="19"/>
      <c r="F1" s="19"/>
      <c r="G1" s="121" t="s">
        <v>334</v>
      </c>
      <c r="H1" s="19"/>
      <c r="I1" s="19"/>
      <c r="J1" s="19"/>
      <c r="K1" s="19"/>
      <c r="L1" s="18"/>
      <c r="M1" s="19"/>
      <c r="N1" s="19"/>
    </row>
    <row r="2" spans="1:14" ht="12.75">
      <c r="A2" s="46"/>
      <c r="B2" s="529">
        <v>40625</v>
      </c>
      <c r="C2" s="523"/>
      <c r="D2" s="19"/>
      <c r="E2" s="19"/>
      <c r="F2" s="19"/>
      <c r="G2" s="121" t="s">
        <v>76</v>
      </c>
      <c r="H2" s="19"/>
      <c r="I2" s="19"/>
      <c r="J2" s="19"/>
      <c r="K2" s="19"/>
      <c r="L2" s="18"/>
      <c r="M2" s="19"/>
      <c r="N2" s="19"/>
    </row>
    <row r="3" spans="1:14" ht="12.75">
      <c r="A3" s="46"/>
      <c r="B3" s="21"/>
      <c r="C3" s="520" t="s">
        <v>335</v>
      </c>
      <c r="D3" s="530"/>
      <c r="E3" s="530"/>
      <c r="F3" s="530"/>
      <c r="G3" s="530"/>
      <c r="H3" s="22"/>
      <c r="I3" s="22"/>
      <c r="J3" s="22"/>
      <c r="K3" s="22"/>
      <c r="L3" s="22"/>
      <c r="M3" s="19"/>
      <c r="N3" s="19"/>
    </row>
    <row r="4" spans="1:14" ht="12.75">
      <c r="A4" s="46"/>
      <c r="B4" s="532" t="s">
        <v>224</v>
      </c>
      <c r="C4" s="515"/>
      <c r="D4" s="515"/>
      <c r="E4" s="515"/>
      <c r="F4" s="515"/>
      <c r="G4" s="515"/>
      <c r="H4" s="19"/>
      <c r="I4" s="19"/>
      <c r="J4" s="19"/>
      <c r="K4" s="19"/>
      <c r="L4" s="23"/>
      <c r="M4" s="19"/>
      <c r="N4" s="19"/>
    </row>
    <row r="5" spans="1:14" ht="12.75">
      <c r="A5" s="46"/>
      <c r="B5" s="21"/>
      <c r="C5" s="24"/>
      <c r="D5" s="25"/>
      <c r="E5" s="19"/>
      <c r="F5" s="19"/>
      <c r="G5" s="23"/>
      <c r="H5" s="118"/>
      <c r="I5" s="19"/>
      <c r="J5" s="19"/>
      <c r="K5" s="19"/>
      <c r="L5" s="23"/>
      <c r="M5" s="19"/>
      <c r="N5" s="19"/>
    </row>
    <row r="6" spans="1:14" ht="12.75">
      <c r="A6" s="46"/>
      <c r="B6" s="21"/>
      <c r="C6" s="24" t="s">
        <v>336</v>
      </c>
      <c r="D6" s="201" t="s">
        <v>230</v>
      </c>
      <c r="E6" s="19"/>
      <c r="F6" s="19"/>
      <c r="G6" s="23"/>
      <c r="H6" s="118"/>
      <c r="I6" s="19"/>
      <c r="J6" s="19"/>
      <c r="K6" s="19"/>
      <c r="L6" s="23"/>
      <c r="M6" s="19"/>
      <c r="N6" s="19"/>
    </row>
    <row r="7" spans="1:14" ht="12.75">
      <c r="A7" s="46"/>
      <c r="B7" s="21"/>
      <c r="C7" s="27"/>
      <c r="D7" s="27"/>
      <c r="E7" s="19"/>
      <c r="F7" s="19"/>
      <c r="G7" s="23"/>
      <c r="H7" s="19"/>
      <c r="I7" s="19"/>
      <c r="J7" s="19"/>
      <c r="K7" s="19"/>
      <c r="L7" s="23"/>
      <c r="M7" s="19"/>
      <c r="N7" s="19"/>
    </row>
    <row r="8" spans="1:14" ht="13.5" thickBot="1">
      <c r="A8" s="46"/>
      <c r="B8" s="21"/>
      <c r="C8" s="24"/>
      <c r="D8" s="19"/>
      <c r="E8" s="19"/>
      <c r="F8" s="19"/>
      <c r="G8" s="23"/>
      <c r="H8" s="19"/>
      <c r="I8" s="19"/>
      <c r="J8" s="19"/>
      <c r="K8" s="19"/>
      <c r="L8" s="23"/>
      <c r="M8" s="19"/>
      <c r="N8" s="19"/>
    </row>
    <row r="9" spans="1:14" ht="33" customHeight="1" thickBot="1">
      <c r="A9" s="202"/>
      <c r="B9" s="29"/>
      <c r="C9" s="203" t="s">
        <v>170</v>
      </c>
      <c r="D9" s="31" t="s">
        <v>337</v>
      </c>
      <c r="E9" s="31" t="s">
        <v>338</v>
      </c>
      <c r="F9" s="32" t="s">
        <v>169</v>
      </c>
      <c r="G9" s="33" t="s">
        <v>70</v>
      </c>
      <c r="H9" s="40"/>
      <c r="I9" s="36"/>
      <c r="J9" s="36"/>
      <c r="K9" s="36"/>
      <c r="L9" s="37"/>
      <c r="M9" s="34"/>
      <c r="N9" s="34"/>
    </row>
    <row r="10" spans="1:14" ht="27.75" customHeight="1" thickBot="1">
      <c r="A10" s="202"/>
      <c r="B10" s="5" t="s">
        <v>171</v>
      </c>
      <c r="C10" s="4" t="s">
        <v>172</v>
      </c>
      <c r="D10" s="12">
        <v>10361</v>
      </c>
      <c r="E10" s="12">
        <v>15652</v>
      </c>
      <c r="F10" s="12">
        <v>35112</v>
      </c>
      <c r="G10" s="204">
        <v>224.3291592128801</v>
      </c>
      <c r="H10" s="40"/>
      <c r="I10" s="36"/>
      <c r="J10" s="36"/>
      <c r="K10" s="36"/>
      <c r="L10" s="37"/>
      <c r="M10" s="34"/>
      <c r="N10" s="34"/>
    </row>
    <row r="11" spans="1:14" ht="10.5" customHeight="1">
      <c r="A11" s="205"/>
      <c r="B11" s="206"/>
      <c r="C11" s="207"/>
      <c r="D11" s="207"/>
      <c r="E11" s="207"/>
      <c r="F11" s="207"/>
      <c r="G11" s="44"/>
      <c r="H11" s="46"/>
      <c r="I11" s="46"/>
      <c r="J11" s="46"/>
      <c r="K11" s="46"/>
      <c r="L11" s="47"/>
      <c r="M11" s="46"/>
      <c r="N11" s="46"/>
    </row>
    <row r="12" spans="1:15" ht="18" customHeight="1">
      <c r="A12" s="208" t="s">
        <v>194</v>
      </c>
      <c r="B12" s="114" t="s">
        <v>86</v>
      </c>
      <c r="C12" s="49" t="s">
        <v>87</v>
      </c>
      <c r="D12" s="209">
        <v>0</v>
      </c>
      <c r="E12" s="209">
        <v>0</v>
      </c>
      <c r="F12" s="209">
        <v>0</v>
      </c>
      <c r="G12" s="210">
        <v>0</v>
      </c>
      <c r="H12" s="46"/>
      <c r="I12" s="46"/>
      <c r="J12" s="52"/>
      <c r="K12" s="52"/>
      <c r="L12" s="52"/>
      <c r="M12" s="53"/>
      <c r="N12" s="46"/>
      <c r="O12" s="46"/>
    </row>
    <row r="13" spans="1:15" ht="18" customHeight="1">
      <c r="A13" s="211" t="s">
        <v>205</v>
      </c>
      <c r="B13" s="115" t="s">
        <v>88</v>
      </c>
      <c r="C13" s="55" t="s">
        <v>77</v>
      </c>
      <c r="D13" s="212">
        <v>1469</v>
      </c>
      <c r="E13" s="212">
        <v>1929</v>
      </c>
      <c r="F13" s="212">
        <v>21302</v>
      </c>
      <c r="G13" s="213">
        <v>1104.3027475375843</v>
      </c>
      <c r="H13" s="46"/>
      <c r="I13" s="46"/>
      <c r="J13" s="58"/>
      <c r="K13" s="59"/>
      <c r="L13" s="59"/>
      <c r="M13" s="60"/>
      <c r="N13" s="214"/>
      <c r="O13" s="46"/>
    </row>
    <row r="14" spans="1:15" ht="18" customHeight="1">
      <c r="A14" s="211" t="s">
        <v>79</v>
      </c>
      <c r="B14" s="87" t="s">
        <v>89</v>
      </c>
      <c r="C14" s="215" t="s">
        <v>90</v>
      </c>
      <c r="D14" s="216">
        <v>531</v>
      </c>
      <c r="E14" s="216">
        <v>599</v>
      </c>
      <c r="F14" s="216">
        <v>625</v>
      </c>
      <c r="G14" s="217">
        <v>104.34056761268782</v>
      </c>
      <c r="H14" s="46"/>
      <c r="I14" s="46"/>
      <c r="J14" s="69"/>
      <c r="K14" s="69"/>
      <c r="L14" s="69"/>
      <c r="M14" s="218"/>
      <c r="N14" s="46"/>
      <c r="O14" s="46"/>
    </row>
    <row r="15" spans="1:15" ht="18" customHeight="1">
      <c r="A15" s="211" t="s">
        <v>80</v>
      </c>
      <c r="B15" s="87" t="s">
        <v>91</v>
      </c>
      <c r="C15" s="215" t="s">
        <v>200</v>
      </c>
      <c r="D15" s="216">
        <v>930</v>
      </c>
      <c r="E15" s="216">
        <v>1109</v>
      </c>
      <c r="F15" s="216">
        <v>1122</v>
      </c>
      <c r="G15" s="217">
        <v>101.17222723174031</v>
      </c>
      <c r="H15" s="46"/>
      <c r="I15" s="46"/>
      <c r="J15" s="69"/>
      <c r="K15" s="69"/>
      <c r="L15" s="69"/>
      <c r="M15" s="218"/>
      <c r="N15" s="46"/>
      <c r="O15" s="46"/>
    </row>
    <row r="16" spans="1:15" ht="18" customHeight="1">
      <c r="A16" s="211" t="s">
        <v>81</v>
      </c>
      <c r="B16" s="87" t="s">
        <v>92</v>
      </c>
      <c r="C16" s="215" t="s">
        <v>82</v>
      </c>
      <c r="D16" s="216">
        <v>0</v>
      </c>
      <c r="E16" s="216">
        <v>0</v>
      </c>
      <c r="F16" s="216">
        <v>90</v>
      </c>
      <c r="G16" s="217">
        <v>0</v>
      </c>
      <c r="H16" s="46"/>
      <c r="I16" s="46"/>
      <c r="J16" s="69"/>
      <c r="K16" s="69"/>
      <c r="L16" s="69"/>
      <c r="M16" s="218"/>
      <c r="N16" s="46"/>
      <c r="O16" s="46"/>
    </row>
    <row r="17" spans="1:15" ht="18" customHeight="1">
      <c r="A17" s="211" t="s">
        <v>83</v>
      </c>
      <c r="B17" s="87" t="s">
        <v>93</v>
      </c>
      <c r="C17" s="215" t="s">
        <v>339</v>
      </c>
      <c r="D17" s="216">
        <v>0</v>
      </c>
      <c r="E17" s="216">
        <v>1</v>
      </c>
      <c r="F17" s="216">
        <v>1</v>
      </c>
      <c r="G17" s="217">
        <v>100</v>
      </c>
      <c r="H17" s="46"/>
      <c r="I17" s="46"/>
      <c r="J17" s="69"/>
      <c r="K17" s="69"/>
      <c r="L17" s="69"/>
      <c r="M17" s="218"/>
      <c r="N17" s="46"/>
      <c r="O17" s="46"/>
    </row>
    <row r="18" spans="1:15" ht="18" customHeight="1">
      <c r="A18" s="211" t="s">
        <v>195</v>
      </c>
      <c r="B18" s="87" t="s">
        <v>94</v>
      </c>
      <c r="C18" s="215" t="s">
        <v>340</v>
      </c>
      <c r="D18" s="216">
        <v>0</v>
      </c>
      <c r="E18" s="216">
        <v>0</v>
      </c>
      <c r="F18" s="216">
        <v>0</v>
      </c>
      <c r="G18" s="217">
        <v>0</v>
      </c>
      <c r="H18" s="46"/>
      <c r="I18" s="46"/>
      <c r="J18" s="52"/>
      <c r="K18" s="52"/>
      <c r="L18" s="52"/>
      <c r="M18" s="53"/>
      <c r="N18" s="46"/>
      <c r="O18" s="46"/>
    </row>
    <row r="19" spans="1:15" ht="18" customHeight="1">
      <c r="A19" s="211" t="s">
        <v>84</v>
      </c>
      <c r="B19" s="87" t="s">
        <v>95</v>
      </c>
      <c r="C19" s="215" t="s">
        <v>85</v>
      </c>
      <c r="D19" s="216">
        <v>8</v>
      </c>
      <c r="E19" s="216">
        <v>220</v>
      </c>
      <c r="F19" s="216">
        <v>19464</v>
      </c>
      <c r="G19" s="217">
        <v>8847.272727272726</v>
      </c>
      <c r="H19" s="46"/>
      <c r="I19" s="46"/>
      <c r="J19" s="59"/>
      <c r="K19" s="59"/>
      <c r="L19" s="59"/>
      <c r="M19" s="60"/>
      <c r="N19" s="46"/>
      <c r="O19" s="46"/>
    </row>
    <row r="20" spans="1:15" ht="18" customHeight="1">
      <c r="A20" s="211" t="s">
        <v>206</v>
      </c>
      <c r="B20" s="115" t="s">
        <v>96</v>
      </c>
      <c r="C20" s="55" t="s">
        <v>78</v>
      </c>
      <c r="D20" s="212">
        <v>8892</v>
      </c>
      <c r="E20" s="212">
        <v>13723</v>
      </c>
      <c r="F20" s="212">
        <v>13810</v>
      </c>
      <c r="G20" s="213">
        <v>100.63397216352111</v>
      </c>
      <c r="H20" s="46"/>
      <c r="I20" s="46"/>
      <c r="J20" s="69"/>
      <c r="K20" s="69"/>
      <c r="L20" s="69"/>
      <c r="M20" s="218"/>
      <c r="N20" s="46"/>
      <c r="O20" s="46"/>
    </row>
    <row r="21" spans="1:15" ht="18" customHeight="1">
      <c r="A21" s="211" t="s">
        <v>116</v>
      </c>
      <c r="B21" s="87" t="s">
        <v>89</v>
      </c>
      <c r="C21" s="219" t="s">
        <v>120</v>
      </c>
      <c r="D21" s="216">
        <v>8892</v>
      </c>
      <c r="E21" s="216">
        <v>10868</v>
      </c>
      <c r="F21" s="216">
        <v>10900</v>
      </c>
      <c r="G21" s="217">
        <v>100.29444239970556</v>
      </c>
      <c r="H21" s="46"/>
      <c r="I21" s="46"/>
      <c r="J21" s="46"/>
      <c r="K21" s="46"/>
      <c r="L21" s="46"/>
      <c r="M21" s="46"/>
      <c r="N21" s="46"/>
      <c r="O21" s="46"/>
    </row>
    <row r="22" spans="1:15" ht="18" customHeight="1">
      <c r="A22" s="211" t="s">
        <v>118</v>
      </c>
      <c r="B22" s="87" t="s">
        <v>91</v>
      </c>
      <c r="C22" s="219" t="s">
        <v>121</v>
      </c>
      <c r="D22" s="216">
        <v>0</v>
      </c>
      <c r="E22" s="216">
        <v>630</v>
      </c>
      <c r="F22" s="216">
        <v>630</v>
      </c>
      <c r="G22" s="217">
        <v>100</v>
      </c>
      <c r="H22" s="220"/>
      <c r="I22" s="221"/>
      <c r="J22" s="69"/>
      <c r="K22" s="69"/>
      <c r="L22" s="69"/>
      <c r="M22" s="218"/>
      <c r="N22" s="46"/>
      <c r="O22" s="46"/>
    </row>
    <row r="23" spans="1:15" ht="18" customHeight="1">
      <c r="A23" s="211" t="s">
        <v>119</v>
      </c>
      <c r="B23" s="87" t="s">
        <v>92</v>
      </c>
      <c r="C23" s="222" t="s">
        <v>122</v>
      </c>
      <c r="D23" s="216">
        <v>0</v>
      </c>
      <c r="E23" s="216">
        <v>0</v>
      </c>
      <c r="F23" s="216">
        <v>8</v>
      </c>
      <c r="G23" s="217">
        <v>0</v>
      </c>
      <c r="H23" s="220"/>
      <c r="I23" s="223"/>
      <c r="J23" s="224"/>
      <c r="K23" s="224"/>
      <c r="L23" s="224"/>
      <c r="M23" s="218"/>
      <c r="N23" s="46"/>
      <c r="O23" s="46"/>
    </row>
    <row r="24" spans="1:15" ht="18" customHeight="1" thickBot="1">
      <c r="A24" s="211" t="s">
        <v>117</v>
      </c>
      <c r="B24" s="225" t="s">
        <v>93</v>
      </c>
      <c r="C24" s="226" t="s">
        <v>123</v>
      </c>
      <c r="D24" s="216">
        <v>0</v>
      </c>
      <c r="E24" s="216">
        <v>2225</v>
      </c>
      <c r="F24" s="216">
        <v>2272</v>
      </c>
      <c r="G24" s="227">
        <v>102.11235955056179</v>
      </c>
      <c r="H24" s="76"/>
      <c r="I24" s="77"/>
      <c r="J24" s="52"/>
      <c r="K24" s="52"/>
      <c r="L24" s="52"/>
      <c r="M24" s="53"/>
      <c r="N24" s="46"/>
      <c r="O24" s="46"/>
    </row>
    <row r="25" spans="1:15" ht="27.75" customHeight="1" thickBot="1">
      <c r="A25" s="228"/>
      <c r="B25" s="5" t="s">
        <v>173</v>
      </c>
      <c r="C25" s="6" t="s">
        <v>174</v>
      </c>
      <c r="D25" s="74">
        <v>10360</v>
      </c>
      <c r="E25" s="74">
        <v>41639</v>
      </c>
      <c r="F25" s="74">
        <v>34152</v>
      </c>
      <c r="G25" s="204">
        <v>82.01926078916401</v>
      </c>
      <c r="H25" s="76"/>
      <c r="I25" s="77"/>
      <c r="J25" s="52"/>
      <c r="K25" s="52"/>
      <c r="L25" s="52"/>
      <c r="M25" s="53"/>
      <c r="N25" s="46"/>
      <c r="O25" s="46"/>
    </row>
    <row r="26" spans="1:15" ht="10.5" customHeight="1">
      <c r="A26" s="229"/>
      <c r="B26" s="230"/>
      <c r="C26" s="231"/>
      <c r="D26" s="232"/>
      <c r="E26" s="232"/>
      <c r="F26" s="232"/>
      <c r="G26" s="233"/>
      <c r="H26" s="76"/>
      <c r="I26" s="77"/>
      <c r="J26" s="52"/>
      <c r="K26" s="52"/>
      <c r="L26" s="52"/>
      <c r="M26" s="53"/>
      <c r="N26" s="46"/>
      <c r="O26" s="46"/>
    </row>
    <row r="27" spans="1:15" ht="18" customHeight="1">
      <c r="A27" s="211" t="s">
        <v>207</v>
      </c>
      <c r="B27" s="114" t="s">
        <v>86</v>
      </c>
      <c r="C27" s="234" t="s">
        <v>97</v>
      </c>
      <c r="D27" s="209">
        <v>10360</v>
      </c>
      <c r="E27" s="209">
        <v>24149</v>
      </c>
      <c r="F27" s="209">
        <v>18063</v>
      </c>
      <c r="G27" s="210">
        <v>74.79812828688559</v>
      </c>
      <c r="H27" s="53"/>
      <c r="I27" s="235"/>
      <c r="J27" s="220"/>
      <c r="K27" s="96"/>
      <c r="L27" s="97"/>
      <c r="M27" s="97"/>
      <c r="N27" s="97"/>
      <c r="O27" s="53"/>
    </row>
    <row r="28" spans="1:15" ht="18" customHeight="1">
      <c r="A28" s="211" t="s">
        <v>103</v>
      </c>
      <c r="B28" s="236" t="s">
        <v>89</v>
      </c>
      <c r="C28" s="237" t="s">
        <v>114</v>
      </c>
      <c r="D28" s="216">
        <v>4480</v>
      </c>
      <c r="E28" s="216">
        <v>5438</v>
      </c>
      <c r="F28" s="216">
        <v>4762</v>
      </c>
      <c r="G28" s="217">
        <v>87.56895917616771</v>
      </c>
      <c r="H28" s="23"/>
      <c r="I28" s="238"/>
      <c r="J28" s="21"/>
      <c r="K28" s="19"/>
      <c r="L28" s="19"/>
      <c r="M28" s="19"/>
      <c r="N28" s="19"/>
      <c r="O28" s="23"/>
    </row>
    <row r="29" spans="1:15" ht="18" customHeight="1">
      <c r="A29" s="211" t="s">
        <v>104</v>
      </c>
      <c r="B29" s="236" t="s">
        <v>91</v>
      </c>
      <c r="C29" s="237" t="s">
        <v>115</v>
      </c>
      <c r="D29" s="216">
        <v>1546</v>
      </c>
      <c r="E29" s="216">
        <v>2108</v>
      </c>
      <c r="F29" s="216">
        <v>1738</v>
      </c>
      <c r="G29" s="217">
        <v>82.44781783681215</v>
      </c>
      <c r="H29" s="23"/>
      <c r="I29" s="238"/>
      <c r="J29" s="21"/>
      <c r="K29" s="19"/>
      <c r="L29" s="19"/>
      <c r="M29" s="19"/>
      <c r="N29" s="19"/>
      <c r="O29" s="23"/>
    </row>
    <row r="30" spans="1:15" ht="18" customHeight="1">
      <c r="A30" s="211" t="s">
        <v>105</v>
      </c>
      <c r="B30" s="236" t="s">
        <v>92</v>
      </c>
      <c r="C30" s="237" t="s">
        <v>98</v>
      </c>
      <c r="D30" s="216">
        <v>4296</v>
      </c>
      <c r="E30" s="216">
        <v>12834</v>
      </c>
      <c r="F30" s="216">
        <v>9927</v>
      </c>
      <c r="G30" s="217">
        <v>77.34922861150069</v>
      </c>
      <c r="H30" s="23"/>
      <c r="I30" s="238"/>
      <c r="J30" s="21"/>
      <c r="K30" s="19"/>
      <c r="L30" s="19"/>
      <c r="M30" s="19"/>
      <c r="N30" s="19"/>
      <c r="O30" s="23"/>
    </row>
    <row r="31" spans="1:15" ht="18" customHeight="1">
      <c r="A31" s="211" t="s">
        <v>106</v>
      </c>
      <c r="B31" s="236" t="s">
        <v>93</v>
      </c>
      <c r="C31" s="237" t="s">
        <v>99</v>
      </c>
      <c r="D31" s="216">
        <v>38</v>
      </c>
      <c r="E31" s="216">
        <v>3769</v>
      </c>
      <c r="F31" s="216">
        <v>1636</v>
      </c>
      <c r="G31" s="217">
        <v>43.406739188113555</v>
      </c>
      <c r="H31" s="23"/>
      <c r="I31" s="238"/>
      <c r="J31" s="21"/>
      <c r="K31" s="19"/>
      <c r="L31" s="19"/>
      <c r="M31" s="19"/>
      <c r="N31" s="19"/>
      <c r="O31" s="23"/>
    </row>
    <row r="32" spans="1:15" ht="27" customHeight="1">
      <c r="A32" s="211" t="s">
        <v>198</v>
      </c>
      <c r="B32" s="236" t="s">
        <v>94</v>
      </c>
      <c r="C32" s="239" t="s">
        <v>341</v>
      </c>
      <c r="D32" s="216">
        <v>0</v>
      </c>
      <c r="E32" s="216">
        <v>0</v>
      </c>
      <c r="F32" s="216">
        <v>0</v>
      </c>
      <c r="G32" s="217">
        <v>0</v>
      </c>
      <c r="H32" s="23"/>
      <c r="I32" s="238"/>
      <c r="J32" s="21"/>
      <c r="K32" s="19"/>
      <c r="L32" s="19"/>
      <c r="M32" s="19"/>
      <c r="N32" s="19"/>
      <c r="O32" s="23"/>
    </row>
    <row r="33" spans="1:15" ht="18" customHeight="1">
      <c r="A33" s="211" t="s">
        <v>208</v>
      </c>
      <c r="B33" s="115" t="s">
        <v>88</v>
      </c>
      <c r="C33" s="240" t="s">
        <v>101</v>
      </c>
      <c r="D33" s="212">
        <v>0</v>
      </c>
      <c r="E33" s="212">
        <v>17490</v>
      </c>
      <c r="F33" s="212">
        <v>16089</v>
      </c>
      <c r="G33" s="213">
        <v>91.98970840480274</v>
      </c>
      <c r="H33" s="23"/>
      <c r="I33" s="238"/>
      <c r="J33" s="21"/>
      <c r="K33" s="19"/>
      <c r="L33" s="19"/>
      <c r="M33" s="19"/>
      <c r="N33" s="19"/>
      <c r="O33" s="23"/>
    </row>
    <row r="34" spans="1:15" ht="18" customHeight="1">
      <c r="A34" s="211" t="s">
        <v>107</v>
      </c>
      <c r="B34" s="236" t="s">
        <v>89</v>
      </c>
      <c r="C34" s="241" t="s">
        <v>102</v>
      </c>
      <c r="D34" s="216">
        <v>0</v>
      </c>
      <c r="E34" s="216">
        <v>17490</v>
      </c>
      <c r="F34" s="216">
        <v>16089</v>
      </c>
      <c r="G34" s="217">
        <v>91.98970840480274</v>
      </c>
      <c r="H34" s="23"/>
      <c r="I34" s="238"/>
      <c r="J34" s="21"/>
      <c r="K34" s="19"/>
      <c r="L34" s="19"/>
      <c r="M34" s="19"/>
      <c r="N34" s="19"/>
      <c r="O34" s="23"/>
    </row>
    <row r="35" spans="1:15" ht="18" customHeight="1" thickBot="1">
      <c r="A35" s="211" t="s">
        <v>109</v>
      </c>
      <c r="B35" s="242" t="s">
        <v>91</v>
      </c>
      <c r="C35" s="243" t="s">
        <v>110</v>
      </c>
      <c r="D35" s="216">
        <v>0</v>
      </c>
      <c r="E35" s="216">
        <v>0</v>
      </c>
      <c r="F35" s="216">
        <v>0</v>
      </c>
      <c r="G35" s="217">
        <v>0</v>
      </c>
      <c r="H35" s="23"/>
      <c r="I35" s="238"/>
      <c r="J35" s="21"/>
      <c r="K35" s="19"/>
      <c r="L35" s="19"/>
      <c r="M35" s="19"/>
      <c r="N35" s="19"/>
      <c r="O35" s="23"/>
    </row>
    <row r="36" spans="1:15" ht="18" customHeight="1" thickBot="1">
      <c r="A36" s="205"/>
      <c r="B36" s="7" t="s">
        <v>175</v>
      </c>
      <c r="C36" s="244" t="s">
        <v>176</v>
      </c>
      <c r="D36" s="112">
        <v>1</v>
      </c>
      <c r="E36" s="112">
        <v>-25987</v>
      </c>
      <c r="F36" s="112">
        <v>960</v>
      </c>
      <c r="G36" s="245">
        <v>-3.6941547696925383</v>
      </c>
      <c r="H36" s="21"/>
      <c r="I36" s="19"/>
      <c r="J36" s="19"/>
      <c r="K36" s="19"/>
      <c r="L36" s="19"/>
      <c r="M36" s="23"/>
      <c r="N36" s="19"/>
      <c r="O36" s="19"/>
    </row>
    <row r="37" spans="1:14" ht="13.5" thickTop="1">
      <c r="A37" s="46"/>
      <c r="B37" s="21"/>
      <c r="C37" s="19"/>
      <c r="D37" s="19"/>
      <c r="E37" s="19"/>
      <c r="F37" s="19"/>
      <c r="G37" s="23"/>
      <c r="H37" s="19"/>
      <c r="I37" s="19"/>
      <c r="J37" s="19"/>
      <c r="K37" s="19"/>
      <c r="L37" s="23"/>
      <c r="M37" s="19"/>
      <c r="N37" s="19"/>
    </row>
  </sheetData>
  <sheetProtection/>
  <mergeCells count="4">
    <mergeCell ref="B1:C1"/>
    <mergeCell ref="B2:C2"/>
    <mergeCell ref="C3:G3"/>
    <mergeCell ref="B4:G4"/>
  </mergeCells>
  <printOptions/>
  <pageMargins left="0.72" right="0.5905511811023623" top="0.7874015748031497" bottom="0.7480314960629921" header="0.5118110236220472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66.57421875" style="20" bestFit="1" customWidth="1"/>
    <col min="2" max="2" width="15.8515625" style="20" customWidth="1"/>
    <col min="3" max="3" width="16.421875" style="20" customWidth="1"/>
    <col min="4" max="4" width="15.00390625" style="20" customWidth="1"/>
    <col min="5" max="5" width="13.8515625" style="20" bestFit="1" customWidth="1"/>
    <col min="6" max="6" width="14.421875" style="20" customWidth="1"/>
    <col min="7" max="7" width="14.7109375" style="20" customWidth="1"/>
    <col min="8" max="8" width="13.8515625" style="20" customWidth="1"/>
    <col min="9" max="9" width="14.421875" style="20" customWidth="1"/>
    <col min="10" max="10" width="13.28125" style="20" customWidth="1"/>
    <col min="11" max="11" width="12.8515625" style="20" customWidth="1"/>
    <col min="12" max="12" width="13.28125" style="20" customWidth="1"/>
    <col min="13" max="13" width="14.140625" style="20" customWidth="1"/>
    <col min="14" max="16384" width="9.140625" style="20" customWidth="1"/>
  </cols>
  <sheetData>
    <row r="1" spans="1:13" ht="12.75">
      <c r="A1" s="528" t="s">
        <v>74</v>
      </c>
      <c r="B1" s="523"/>
      <c r="C1" s="19"/>
      <c r="D1" s="19"/>
      <c r="E1" s="19"/>
      <c r="M1" s="121" t="s">
        <v>342</v>
      </c>
    </row>
    <row r="2" spans="1:13" ht="12.75">
      <c r="A2" s="529">
        <v>40625</v>
      </c>
      <c r="B2" s="523"/>
      <c r="C2" s="19"/>
      <c r="D2" s="19"/>
      <c r="E2" s="19"/>
      <c r="M2" s="121" t="s">
        <v>76</v>
      </c>
    </row>
    <row r="3" spans="1:13" ht="12.75">
      <c r="A3" s="120"/>
      <c r="B3" s="119"/>
      <c r="C3" s="19"/>
      <c r="D3" s="19"/>
      <c r="E3" s="19"/>
      <c r="M3" s="121"/>
    </row>
    <row r="4" spans="1:13" ht="12.75">
      <c r="A4" s="120"/>
      <c r="B4" s="119"/>
      <c r="C4" s="19"/>
      <c r="D4" s="19"/>
      <c r="E4" s="19"/>
      <c r="M4" s="121"/>
    </row>
    <row r="5" spans="1:17" ht="12.75">
      <c r="A5" s="514" t="s">
        <v>343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122"/>
      <c r="O5" s="122"/>
      <c r="P5" s="122"/>
      <c r="Q5" s="122"/>
    </row>
    <row r="6" spans="1:17" ht="12.75">
      <c r="A6" s="514" t="s">
        <v>224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122"/>
      <c r="O6" s="122"/>
      <c r="P6" s="122"/>
      <c r="Q6" s="122"/>
    </row>
    <row r="7" spans="1:17" ht="12.75">
      <c r="A7" s="21"/>
      <c r="B7" s="24"/>
      <c r="C7" s="25"/>
      <c r="D7" s="19"/>
      <c r="E7" s="19"/>
      <c r="F7" s="23"/>
      <c r="G7" s="19"/>
      <c r="H7" s="238"/>
      <c r="J7" s="24"/>
      <c r="K7" s="25"/>
      <c r="L7" s="19"/>
      <c r="M7" s="125"/>
      <c r="N7" s="23"/>
      <c r="O7" s="19"/>
      <c r="P7" s="238"/>
      <c r="Q7" s="125"/>
    </row>
    <row r="8" spans="1:17" ht="12.75">
      <c r="A8" s="24" t="s">
        <v>233</v>
      </c>
      <c r="D8" s="246" t="s">
        <v>230</v>
      </c>
      <c r="E8" s="119"/>
      <c r="F8" s="119"/>
      <c r="G8" s="119"/>
      <c r="H8" s="119"/>
      <c r="I8" s="21"/>
      <c r="J8" s="247"/>
      <c r="L8" s="19"/>
      <c r="M8" s="125"/>
      <c r="N8" s="23"/>
      <c r="O8" s="19"/>
      <c r="P8" s="238"/>
      <c r="Q8" s="21"/>
    </row>
    <row r="9" spans="1:17" ht="12.75">
      <c r="A9" s="21"/>
      <c r="B9" s="24"/>
      <c r="C9" s="25"/>
      <c r="D9" s="19"/>
      <c r="E9" s="19"/>
      <c r="F9" s="23"/>
      <c r="G9" s="19"/>
      <c r="H9" s="238"/>
      <c r="I9" s="21"/>
      <c r="J9" s="24"/>
      <c r="K9" s="25"/>
      <c r="L9" s="19"/>
      <c r="M9" s="19"/>
      <c r="N9" s="23"/>
      <c r="O9" s="19"/>
      <c r="P9" s="238"/>
      <c r="Q9" s="21"/>
    </row>
    <row r="10" spans="1:17" ht="12.75">
      <c r="A10" s="21"/>
      <c r="B10" s="24"/>
      <c r="C10" s="19"/>
      <c r="D10" s="19"/>
      <c r="E10" s="19"/>
      <c r="F10" s="23"/>
      <c r="G10" s="19"/>
      <c r="H10" s="238"/>
      <c r="I10" s="21"/>
      <c r="J10" s="24"/>
      <c r="K10" s="19"/>
      <c r="L10" s="19"/>
      <c r="M10" s="19"/>
      <c r="N10" s="23"/>
      <c r="O10" s="19"/>
      <c r="P10" s="238"/>
      <c r="Q10" s="21"/>
    </row>
    <row r="11" ht="13.5" thickBot="1"/>
    <row r="12" spans="1:17" ht="18.75" customHeight="1">
      <c r="A12" s="551" t="s">
        <v>234</v>
      </c>
      <c r="B12" s="526" t="s">
        <v>235</v>
      </c>
      <c r="C12" s="553"/>
      <c r="D12" s="553"/>
      <c r="E12" s="553"/>
      <c r="F12" s="526" t="s">
        <v>236</v>
      </c>
      <c r="G12" s="553"/>
      <c r="H12" s="553"/>
      <c r="I12" s="553"/>
      <c r="J12" s="526" t="s">
        <v>237</v>
      </c>
      <c r="K12" s="526"/>
      <c r="L12" s="526"/>
      <c r="M12" s="527"/>
      <c r="N12" s="248"/>
      <c r="O12" s="248"/>
      <c r="P12" s="248"/>
      <c r="Q12" s="248"/>
    </row>
    <row r="13" spans="1:17" ht="39" thickBot="1">
      <c r="A13" s="552"/>
      <c r="B13" s="130" t="s">
        <v>238</v>
      </c>
      <c r="C13" s="130" t="s">
        <v>239</v>
      </c>
      <c r="D13" s="131" t="s">
        <v>169</v>
      </c>
      <c r="E13" s="130" t="s">
        <v>70</v>
      </c>
      <c r="F13" s="130" t="s">
        <v>238</v>
      </c>
      <c r="G13" s="130" t="s">
        <v>239</v>
      </c>
      <c r="H13" s="131" t="s">
        <v>169</v>
      </c>
      <c r="I13" s="130" t="s">
        <v>70</v>
      </c>
      <c r="J13" s="130" t="s">
        <v>238</v>
      </c>
      <c r="K13" s="130" t="s">
        <v>239</v>
      </c>
      <c r="L13" s="131" t="s">
        <v>169</v>
      </c>
      <c r="M13" s="132" t="s">
        <v>70</v>
      </c>
      <c r="N13" s="46"/>
      <c r="O13" s="46"/>
      <c r="P13" s="46"/>
      <c r="Q13" s="46"/>
    </row>
    <row r="14" spans="1:17" ht="12.75">
      <c r="A14" s="249" t="s">
        <v>240</v>
      </c>
      <c r="B14" s="250">
        <v>2362</v>
      </c>
      <c r="C14" s="250">
        <v>10398</v>
      </c>
      <c r="D14" s="250">
        <v>6937</v>
      </c>
      <c r="E14" s="251">
        <v>66.71475283708406</v>
      </c>
      <c r="F14" s="250">
        <v>0</v>
      </c>
      <c r="G14" s="250">
        <v>17139</v>
      </c>
      <c r="H14" s="250">
        <v>16080</v>
      </c>
      <c r="I14" s="251">
        <v>93.82110974969368</v>
      </c>
      <c r="J14" s="250">
        <v>2362</v>
      </c>
      <c r="K14" s="250">
        <v>27537</v>
      </c>
      <c r="L14" s="250">
        <v>23017</v>
      </c>
      <c r="M14" s="252">
        <v>83.58572102988705</v>
      </c>
      <c r="N14" s="253"/>
      <c r="O14" s="253"/>
      <c r="P14" s="253"/>
      <c r="Q14" s="253"/>
    </row>
    <row r="15" spans="1:17" ht="12.75">
      <c r="A15" s="249" t="s">
        <v>243</v>
      </c>
      <c r="B15" s="254">
        <v>2362</v>
      </c>
      <c r="C15" s="254">
        <v>10398</v>
      </c>
      <c r="D15" s="254">
        <v>6937</v>
      </c>
      <c r="E15" s="255">
        <v>66.71475283708406</v>
      </c>
      <c r="F15" s="254">
        <v>0</v>
      </c>
      <c r="G15" s="254">
        <v>17139</v>
      </c>
      <c r="H15" s="254">
        <v>16080</v>
      </c>
      <c r="I15" s="255">
        <v>93.82110974969368</v>
      </c>
      <c r="J15" s="254">
        <v>2362</v>
      </c>
      <c r="K15" s="254">
        <v>27537</v>
      </c>
      <c r="L15" s="254">
        <v>23017</v>
      </c>
      <c r="M15" s="256">
        <v>83.58572102988705</v>
      </c>
      <c r="N15" s="46"/>
      <c r="O15" s="46"/>
      <c r="P15" s="46"/>
      <c r="Q15" s="46"/>
    </row>
    <row r="16" spans="1:17" ht="12.75">
      <c r="A16" s="249" t="s">
        <v>245</v>
      </c>
      <c r="B16" s="254">
        <v>2362</v>
      </c>
      <c r="C16" s="254">
        <v>10398</v>
      </c>
      <c r="D16" s="254">
        <v>6937</v>
      </c>
      <c r="E16" s="255">
        <v>66.71475283708406</v>
      </c>
      <c r="F16" s="254">
        <v>0</v>
      </c>
      <c r="G16" s="254">
        <v>17139</v>
      </c>
      <c r="H16" s="254">
        <v>16080</v>
      </c>
      <c r="I16" s="255">
        <v>93.82110974969368</v>
      </c>
      <c r="J16" s="254">
        <v>2362</v>
      </c>
      <c r="K16" s="254">
        <v>27537</v>
      </c>
      <c r="L16" s="254">
        <v>23017</v>
      </c>
      <c r="M16" s="256">
        <v>83.58572102988705</v>
      </c>
      <c r="N16" s="46"/>
      <c r="O16" s="46"/>
      <c r="P16" s="46"/>
      <c r="Q16" s="46"/>
    </row>
    <row r="17" spans="1:13" ht="12.75">
      <c r="A17" s="249" t="s">
        <v>255</v>
      </c>
      <c r="B17" s="254">
        <v>0</v>
      </c>
      <c r="C17" s="254">
        <v>0</v>
      </c>
      <c r="D17" s="254">
        <v>3</v>
      </c>
      <c r="E17" s="255">
        <v>0</v>
      </c>
      <c r="F17" s="254">
        <v>0</v>
      </c>
      <c r="G17" s="254">
        <v>0</v>
      </c>
      <c r="H17" s="254">
        <v>0</v>
      </c>
      <c r="I17" s="255">
        <v>0</v>
      </c>
      <c r="J17" s="254">
        <v>0</v>
      </c>
      <c r="K17" s="254">
        <v>0</v>
      </c>
      <c r="L17" s="254">
        <v>3</v>
      </c>
      <c r="M17" s="256">
        <v>0</v>
      </c>
    </row>
    <row r="18" spans="1:13" ht="12.75">
      <c r="A18" s="249" t="s">
        <v>256</v>
      </c>
      <c r="B18" s="254">
        <v>0</v>
      </c>
      <c r="C18" s="254">
        <v>0</v>
      </c>
      <c r="D18" s="254">
        <v>3</v>
      </c>
      <c r="E18" s="255">
        <v>0</v>
      </c>
      <c r="F18" s="254">
        <v>0</v>
      </c>
      <c r="G18" s="254">
        <v>0</v>
      </c>
      <c r="H18" s="254">
        <v>0</v>
      </c>
      <c r="I18" s="255">
        <v>0</v>
      </c>
      <c r="J18" s="254">
        <v>0</v>
      </c>
      <c r="K18" s="254">
        <v>0</v>
      </c>
      <c r="L18" s="254">
        <v>3</v>
      </c>
      <c r="M18" s="256">
        <v>0</v>
      </c>
    </row>
    <row r="19" spans="1:13" ht="12.75">
      <c r="A19" s="249" t="s">
        <v>257</v>
      </c>
      <c r="B19" s="254">
        <v>0</v>
      </c>
      <c r="C19" s="254">
        <v>0</v>
      </c>
      <c r="D19" s="254">
        <v>3</v>
      </c>
      <c r="E19" s="255">
        <v>0</v>
      </c>
      <c r="F19" s="254">
        <v>0</v>
      </c>
      <c r="G19" s="254">
        <v>0</v>
      </c>
      <c r="H19" s="254">
        <v>0</v>
      </c>
      <c r="I19" s="255">
        <v>0</v>
      </c>
      <c r="J19" s="254">
        <v>0</v>
      </c>
      <c r="K19" s="254">
        <v>0</v>
      </c>
      <c r="L19" s="254">
        <v>3</v>
      </c>
      <c r="M19" s="256">
        <v>0</v>
      </c>
    </row>
    <row r="20" spans="1:13" ht="12.75">
      <c r="A20" s="249" t="s">
        <v>261</v>
      </c>
      <c r="B20" s="254">
        <v>864</v>
      </c>
      <c r="C20" s="254">
        <v>910</v>
      </c>
      <c r="D20" s="254">
        <v>830</v>
      </c>
      <c r="E20" s="255">
        <v>91.20879120879121</v>
      </c>
      <c r="F20" s="254">
        <v>0</v>
      </c>
      <c r="G20" s="254">
        <v>0</v>
      </c>
      <c r="H20" s="254">
        <v>0</v>
      </c>
      <c r="I20" s="255">
        <v>0</v>
      </c>
      <c r="J20" s="254">
        <v>864</v>
      </c>
      <c r="K20" s="254">
        <v>910</v>
      </c>
      <c r="L20" s="254">
        <v>830</v>
      </c>
      <c r="M20" s="256">
        <v>91.20879120879121</v>
      </c>
    </row>
    <row r="21" spans="1:13" ht="12.75">
      <c r="A21" s="249" t="s">
        <v>262</v>
      </c>
      <c r="B21" s="254">
        <v>477</v>
      </c>
      <c r="C21" s="254">
        <v>487</v>
      </c>
      <c r="D21" s="254">
        <v>469</v>
      </c>
      <c r="E21" s="255">
        <v>96.30390143737166</v>
      </c>
      <c r="F21" s="254">
        <v>0</v>
      </c>
      <c r="G21" s="254">
        <v>0</v>
      </c>
      <c r="H21" s="254">
        <v>0</v>
      </c>
      <c r="I21" s="255">
        <v>0</v>
      </c>
      <c r="J21" s="254">
        <v>477</v>
      </c>
      <c r="K21" s="254">
        <v>487</v>
      </c>
      <c r="L21" s="254">
        <v>469</v>
      </c>
      <c r="M21" s="256">
        <v>96.30390143737166</v>
      </c>
    </row>
    <row r="22" spans="1:13" ht="12.75">
      <c r="A22" s="249" t="s">
        <v>263</v>
      </c>
      <c r="B22" s="254">
        <v>477</v>
      </c>
      <c r="C22" s="254">
        <v>487</v>
      </c>
      <c r="D22" s="254">
        <v>469</v>
      </c>
      <c r="E22" s="255">
        <v>96.30390143737166</v>
      </c>
      <c r="F22" s="254">
        <v>0</v>
      </c>
      <c r="G22" s="254">
        <v>0</v>
      </c>
      <c r="H22" s="254">
        <v>0</v>
      </c>
      <c r="I22" s="255">
        <v>0</v>
      </c>
      <c r="J22" s="254">
        <v>477</v>
      </c>
      <c r="K22" s="254">
        <v>487</v>
      </c>
      <c r="L22" s="254">
        <v>469</v>
      </c>
      <c r="M22" s="256">
        <v>96.30390143737166</v>
      </c>
    </row>
    <row r="23" spans="1:13" ht="12.75">
      <c r="A23" s="249" t="s">
        <v>264</v>
      </c>
      <c r="B23" s="254">
        <v>387</v>
      </c>
      <c r="C23" s="254">
        <v>423</v>
      </c>
      <c r="D23" s="254">
        <v>361</v>
      </c>
      <c r="E23" s="255">
        <v>85.34278959810875</v>
      </c>
      <c r="F23" s="254">
        <v>0</v>
      </c>
      <c r="G23" s="254">
        <v>0</v>
      </c>
      <c r="H23" s="254">
        <v>0</v>
      </c>
      <c r="I23" s="255">
        <v>0</v>
      </c>
      <c r="J23" s="254">
        <v>387</v>
      </c>
      <c r="K23" s="254">
        <v>423</v>
      </c>
      <c r="L23" s="254">
        <v>361</v>
      </c>
      <c r="M23" s="256">
        <v>85.34278959810875</v>
      </c>
    </row>
    <row r="24" spans="1:13" ht="12.75">
      <c r="A24" s="249" t="s">
        <v>265</v>
      </c>
      <c r="B24" s="254">
        <v>387</v>
      </c>
      <c r="C24" s="254">
        <v>423</v>
      </c>
      <c r="D24" s="254">
        <v>361</v>
      </c>
      <c r="E24" s="255">
        <v>85.34278959810875</v>
      </c>
      <c r="F24" s="254">
        <v>0</v>
      </c>
      <c r="G24" s="254">
        <v>0</v>
      </c>
      <c r="H24" s="254">
        <v>0</v>
      </c>
      <c r="I24" s="255">
        <v>0</v>
      </c>
      <c r="J24" s="254">
        <v>387</v>
      </c>
      <c r="K24" s="254">
        <v>423</v>
      </c>
      <c r="L24" s="254">
        <v>361</v>
      </c>
      <c r="M24" s="256">
        <v>85.34278959810875</v>
      </c>
    </row>
    <row r="25" spans="1:13" ht="12.75">
      <c r="A25" s="249" t="s">
        <v>266</v>
      </c>
      <c r="B25" s="254">
        <v>7134</v>
      </c>
      <c r="C25" s="254">
        <v>12841</v>
      </c>
      <c r="D25" s="254">
        <v>10293</v>
      </c>
      <c r="E25" s="255">
        <v>80.15730862082393</v>
      </c>
      <c r="F25" s="254">
        <v>0</v>
      </c>
      <c r="G25" s="254">
        <v>351</v>
      </c>
      <c r="H25" s="254">
        <v>9</v>
      </c>
      <c r="I25" s="255">
        <v>2.564102564102564</v>
      </c>
      <c r="J25" s="254">
        <v>7134</v>
      </c>
      <c r="K25" s="254">
        <v>13192</v>
      </c>
      <c r="L25" s="254">
        <v>10302</v>
      </c>
      <c r="M25" s="256">
        <v>78.09278350515464</v>
      </c>
    </row>
    <row r="26" spans="1:13" ht="12.75">
      <c r="A26" s="249" t="s">
        <v>270</v>
      </c>
      <c r="B26" s="254">
        <v>4310</v>
      </c>
      <c r="C26" s="254">
        <v>4415</v>
      </c>
      <c r="D26" s="254">
        <v>4343</v>
      </c>
      <c r="E26" s="255">
        <v>98.3691959229898</v>
      </c>
      <c r="F26" s="254">
        <v>0</v>
      </c>
      <c r="G26" s="254">
        <v>1</v>
      </c>
      <c r="H26" s="254">
        <v>1</v>
      </c>
      <c r="I26" s="255">
        <v>100</v>
      </c>
      <c r="J26" s="254">
        <v>4310</v>
      </c>
      <c r="K26" s="254">
        <v>4416</v>
      </c>
      <c r="L26" s="254">
        <v>4344</v>
      </c>
      <c r="M26" s="256">
        <v>98.36956521739131</v>
      </c>
    </row>
    <row r="27" spans="1:13" ht="12.75">
      <c r="A27" s="249" t="s">
        <v>274</v>
      </c>
      <c r="B27" s="254">
        <v>3860</v>
      </c>
      <c r="C27" s="254">
        <v>4037</v>
      </c>
      <c r="D27" s="254">
        <v>3954</v>
      </c>
      <c r="E27" s="255">
        <v>97.944017835026</v>
      </c>
      <c r="F27" s="254">
        <v>0</v>
      </c>
      <c r="G27" s="254">
        <v>1</v>
      </c>
      <c r="H27" s="254">
        <v>1</v>
      </c>
      <c r="I27" s="255">
        <v>100</v>
      </c>
      <c r="J27" s="254">
        <v>3860</v>
      </c>
      <c r="K27" s="254">
        <v>4038</v>
      </c>
      <c r="L27" s="254">
        <v>3955</v>
      </c>
      <c r="M27" s="256">
        <v>97.94452699356117</v>
      </c>
    </row>
    <row r="28" spans="1:13" ht="12.75">
      <c r="A28" s="249" t="s">
        <v>276</v>
      </c>
      <c r="B28" s="254">
        <v>450</v>
      </c>
      <c r="C28" s="254">
        <v>378</v>
      </c>
      <c r="D28" s="254">
        <v>389</v>
      </c>
      <c r="E28" s="255">
        <v>102.91005291005291</v>
      </c>
      <c r="F28" s="254">
        <v>0</v>
      </c>
      <c r="G28" s="254">
        <v>0</v>
      </c>
      <c r="H28" s="254">
        <v>0</v>
      </c>
      <c r="I28" s="255">
        <v>0</v>
      </c>
      <c r="J28" s="254">
        <v>450</v>
      </c>
      <c r="K28" s="254">
        <v>378</v>
      </c>
      <c r="L28" s="254">
        <v>389</v>
      </c>
      <c r="M28" s="256">
        <v>102.91005291005291</v>
      </c>
    </row>
    <row r="29" spans="1:13" ht="12.75">
      <c r="A29" s="249" t="s">
        <v>282</v>
      </c>
      <c r="B29" s="254">
        <v>1811</v>
      </c>
      <c r="C29" s="254">
        <v>7081</v>
      </c>
      <c r="D29" s="254">
        <v>4607</v>
      </c>
      <c r="E29" s="255">
        <v>65.06143200112979</v>
      </c>
      <c r="F29" s="254">
        <v>0</v>
      </c>
      <c r="G29" s="254">
        <v>4</v>
      </c>
      <c r="H29" s="254">
        <v>4</v>
      </c>
      <c r="I29" s="255">
        <v>100</v>
      </c>
      <c r="J29" s="254">
        <v>1811</v>
      </c>
      <c r="K29" s="254">
        <v>7085</v>
      </c>
      <c r="L29" s="254">
        <v>4611</v>
      </c>
      <c r="M29" s="256">
        <v>65.08115737473535</v>
      </c>
    </row>
    <row r="30" spans="1:13" ht="12.75">
      <c r="A30" s="249" t="s">
        <v>283</v>
      </c>
      <c r="B30" s="254">
        <v>1811</v>
      </c>
      <c r="C30" s="254">
        <v>7081</v>
      </c>
      <c r="D30" s="254">
        <v>4607</v>
      </c>
      <c r="E30" s="255">
        <v>65.06143200112979</v>
      </c>
      <c r="F30" s="254">
        <v>0</v>
      </c>
      <c r="G30" s="254">
        <v>4</v>
      </c>
      <c r="H30" s="254">
        <v>4</v>
      </c>
      <c r="I30" s="255">
        <v>100</v>
      </c>
      <c r="J30" s="254">
        <v>1811</v>
      </c>
      <c r="K30" s="254">
        <v>7085</v>
      </c>
      <c r="L30" s="254">
        <v>4611</v>
      </c>
      <c r="M30" s="256">
        <v>65.08115737473535</v>
      </c>
    </row>
    <row r="31" spans="1:13" ht="12.75">
      <c r="A31" s="249" t="s">
        <v>284</v>
      </c>
      <c r="B31" s="254">
        <v>297</v>
      </c>
      <c r="C31" s="254">
        <v>564</v>
      </c>
      <c r="D31" s="254">
        <v>571</v>
      </c>
      <c r="E31" s="255">
        <v>101.24113475177306</v>
      </c>
      <c r="F31" s="254">
        <v>0</v>
      </c>
      <c r="G31" s="254">
        <v>4</v>
      </c>
      <c r="H31" s="254">
        <v>4</v>
      </c>
      <c r="I31" s="255">
        <v>100</v>
      </c>
      <c r="J31" s="254">
        <v>297</v>
      </c>
      <c r="K31" s="254">
        <v>568</v>
      </c>
      <c r="L31" s="254">
        <v>575</v>
      </c>
      <c r="M31" s="256">
        <v>101.23239436619717</v>
      </c>
    </row>
    <row r="32" spans="1:13" ht="12.75">
      <c r="A32" s="249" t="s">
        <v>285</v>
      </c>
      <c r="B32" s="254">
        <v>297</v>
      </c>
      <c r="C32" s="254">
        <v>564</v>
      </c>
      <c r="D32" s="254">
        <v>571</v>
      </c>
      <c r="E32" s="255">
        <v>101.24113475177306</v>
      </c>
      <c r="F32" s="254">
        <v>0</v>
      </c>
      <c r="G32" s="254">
        <v>4</v>
      </c>
      <c r="H32" s="254">
        <v>4</v>
      </c>
      <c r="I32" s="255">
        <v>100</v>
      </c>
      <c r="J32" s="254">
        <v>297</v>
      </c>
      <c r="K32" s="254">
        <v>568</v>
      </c>
      <c r="L32" s="254">
        <v>575</v>
      </c>
      <c r="M32" s="256">
        <v>101.23239436619717</v>
      </c>
    </row>
    <row r="33" spans="1:13" ht="12.75">
      <c r="A33" s="249" t="s">
        <v>286</v>
      </c>
      <c r="B33" s="254">
        <v>716</v>
      </c>
      <c r="C33" s="254">
        <v>781</v>
      </c>
      <c r="D33" s="254">
        <v>772</v>
      </c>
      <c r="E33" s="255">
        <v>98.84763124199743</v>
      </c>
      <c r="F33" s="254">
        <v>0</v>
      </c>
      <c r="G33" s="254">
        <v>342</v>
      </c>
      <c r="H33" s="254">
        <v>0</v>
      </c>
      <c r="I33" s="255">
        <v>0</v>
      </c>
      <c r="J33" s="254">
        <v>716</v>
      </c>
      <c r="K33" s="254">
        <v>1123</v>
      </c>
      <c r="L33" s="254">
        <v>772</v>
      </c>
      <c r="M33" s="256">
        <v>68.74443455031167</v>
      </c>
    </row>
    <row r="34" spans="1:13" ht="13.5" thickBot="1">
      <c r="A34" s="249" t="s">
        <v>287</v>
      </c>
      <c r="B34" s="254">
        <v>716</v>
      </c>
      <c r="C34" s="254">
        <v>781</v>
      </c>
      <c r="D34" s="254">
        <v>772</v>
      </c>
      <c r="E34" s="255">
        <v>98.84763124199743</v>
      </c>
      <c r="F34" s="254">
        <v>0</v>
      </c>
      <c r="G34" s="254">
        <v>342</v>
      </c>
      <c r="H34" s="254">
        <v>0</v>
      </c>
      <c r="I34" s="255">
        <v>0</v>
      </c>
      <c r="J34" s="254">
        <v>716</v>
      </c>
      <c r="K34" s="254">
        <v>1123</v>
      </c>
      <c r="L34" s="254">
        <v>772</v>
      </c>
      <c r="M34" s="256">
        <v>68.74443455031167</v>
      </c>
    </row>
    <row r="35" spans="1:13" s="143" customFormat="1" ht="13.5" thickBot="1">
      <c r="A35" s="257" t="s">
        <v>290</v>
      </c>
      <c r="B35" s="258">
        <v>10360</v>
      </c>
      <c r="C35" s="258">
        <v>24149</v>
      </c>
      <c r="D35" s="258">
        <v>18063</v>
      </c>
      <c r="E35" s="259">
        <v>74.79812828688559</v>
      </c>
      <c r="F35" s="258">
        <v>0</v>
      </c>
      <c r="G35" s="258">
        <v>17490</v>
      </c>
      <c r="H35" s="258">
        <v>16089</v>
      </c>
      <c r="I35" s="259">
        <v>91.98970840480274</v>
      </c>
      <c r="J35" s="258">
        <v>10360</v>
      </c>
      <c r="K35" s="258">
        <v>41639</v>
      </c>
      <c r="L35" s="258">
        <v>34152</v>
      </c>
      <c r="M35" s="260">
        <v>82.01926078916401</v>
      </c>
    </row>
    <row r="36" ht="13.5" thickTop="1"/>
    <row r="38" spans="10:12" ht="12.75">
      <c r="J38" s="126"/>
      <c r="K38" s="126"/>
      <c r="L38" s="126"/>
    </row>
  </sheetData>
  <sheetProtection/>
  <mergeCells count="8">
    <mergeCell ref="A1:B1"/>
    <mergeCell ref="A2:B2"/>
    <mergeCell ref="A5:M5"/>
    <mergeCell ref="A6:M6"/>
    <mergeCell ref="A12:A13"/>
    <mergeCell ref="B12:E12"/>
    <mergeCell ref="F12:I12"/>
    <mergeCell ref="J12:M12"/>
  </mergeCells>
  <printOptions/>
  <pageMargins left="0.58" right="0.6" top="0.57" bottom="0.55" header="0.3" footer="0.36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.57421875" style="20" customWidth="1"/>
    <col min="2" max="2" width="74.8515625" style="20" bestFit="1" customWidth="1"/>
    <col min="3" max="3" width="9.140625" style="20" customWidth="1"/>
    <col min="4" max="4" width="24.8515625" style="20" customWidth="1"/>
    <col min="5" max="5" width="27.00390625" style="20" customWidth="1"/>
    <col min="6" max="6" width="24.57421875" style="20" customWidth="1"/>
    <col min="7" max="7" width="26.8515625" style="20" customWidth="1"/>
    <col min="8" max="16384" width="9.140625" style="20" customWidth="1"/>
  </cols>
  <sheetData>
    <row r="1" spans="2:7" ht="12.75">
      <c r="B1" s="528" t="s">
        <v>74</v>
      </c>
      <c r="C1" s="523"/>
      <c r="D1" s="19"/>
      <c r="E1" s="19"/>
      <c r="F1" s="19"/>
      <c r="G1" s="121" t="s">
        <v>344</v>
      </c>
    </row>
    <row r="2" spans="2:7" ht="12.75">
      <c r="B2" s="529">
        <v>40625</v>
      </c>
      <c r="C2" s="523"/>
      <c r="D2" s="19"/>
      <c r="E2" s="19"/>
      <c r="F2" s="19"/>
      <c r="G2" s="121" t="s">
        <v>76</v>
      </c>
    </row>
    <row r="3" spans="2:7" ht="12.75">
      <c r="B3" s="120"/>
      <c r="C3" s="119"/>
      <c r="D3" s="19"/>
      <c r="E3" s="19"/>
      <c r="F3" s="19"/>
      <c r="G3" s="121"/>
    </row>
    <row r="4" spans="2:7" ht="12.75">
      <c r="B4" s="120"/>
      <c r="C4" s="119"/>
      <c r="D4" s="19"/>
      <c r="E4" s="19"/>
      <c r="F4" s="19"/>
      <c r="G4" s="121"/>
    </row>
    <row r="5" spans="2:7" ht="12.75">
      <c r="B5" s="554" t="s">
        <v>345</v>
      </c>
      <c r="C5" s="554"/>
      <c r="D5" s="514"/>
      <c r="E5" s="514"/>
      <c r="F5" s="514"/>
      <c r="G5" s="514"/>
    </row>
    <row r="6" spans="2:7" ht="12.75">
      <c r="B6" s="514" t="s">
        <v>224</v>
      </c>
      <c r="C6" s="530"/>
      <c r="D6" s="530"/>
      <c r="E6" s="530"/>
      <c r="F6" s="530"/>
      <c r="G6" s="530"/>
    </row>
    <row r="7" spans="2:7" ht="12.75">
      <c r="B7" s="262"/>
      <c r="C7" s="262"/>
      <c r="G7" s="263"/>
    </row>
    <row r="8" spans="2:7" ht="12.75">
      <c r="B8" s="123" t="s">
        <v>346</v>
      </c>
      <c r="C8" s="118" t="s">
        <v>230</v>
      </c>
      <c r="D8" s="119"/>
      <c r="E8" s="119"/>
      <c r="F8" s="117"/>
      <c r="G8" s="117"/>
    </row>
    <row r="9" ht="13.5" thickBot="1"/>
    <row r="10" spans="2:7" ht="22.5" customHeight="1">
      <c r="B10" s="555" t="s">
        <v>347</v>
      </c>
      <c r="C10" s="557" t="s">
        <v>348</v>
      </c>
      <c r="D10" s="559" t="s">
        <v>349</v>
      </c>
      <c r="E10" s="560"/>
      <c r="F10" s="561"/>
      <c r="G10" s="562" t="s">
        <v>350</v>
      </c>
    </row>
    <row r="11" spans="2:7" ht="21.75" customHeight="1" thickBot="1">
      <c r="B11" s="556"/>
      <c r="C11" s="558"/>
      <c r="D11" s="264" t="s">
        <v>351</v>
      </c>
      <c r="E11" s="264" t="s">
        <v>352</v>
      </c>
      <c r="F11" s="264" t="s">
        <v>353</v>
      </c>
      <c r="G11" s="563"/>
    </row>
    <row r="12" spans="2:7" ht="12.75">
      <c r="B12" s="265" t="s">
        <v>354</v>
      </c>
      <c r="C12" s="266" t="s">
        <v>355</v>
      </c>
      <c r="D12" s="267">
        <v>276676</v>
      </c>
      <c r="E12" s="267">
        <v>121835</v>
      </c>
      <c r="F12" s="267">
        <v>154841</v>
      </c>
      <c r="G12" s="268">
        <v>149735</v>
      </c>
    </row>
    <row r="13" spans="2:7" ht="12.75">
      <c r="B13" s="269" t="s">
        <v>356</v>
      </c>
      <c r="C13" s="270" t="s">
        <v>357</v>
      </c>
      <c r="D13" s="216">
        <v>10555</v>
      </c>
      <c r="E13" s="216">
        <v>4016</v>
      </c>
      <c r="F13" s="216">
        <v>6539</v>
      </c>
      <c r="G13" s="271">
        <v>5985</v>
      </c>
    </row>
    <row r="14" spans="2:7" ht="12.75">
      <c r="B14" s="269" t="s">
        <v>358</v>
      </c>
      <c r="C14" s="270" t="s">
        <v>359</v>
      </c>
      <c r="D14" s="216">
        <v>232820</v>
      </c>
      <c r="E14" s="216">
        <v>117819</v>
      </c>
      <c r="F14" s="216">
        <v>115001</v>
      </c>
      <c r="G14" s="271">
        <v>110450</v>
      </c>
    </row>
    <row r="15" spans="2:7" ht="12.75">
      <c r="B15" s="269" t="s">
        <v>360</v>
      </c>
      <c r="C15" s="270" t="s">
        <v>361</v>
      </c>
      <c r="D15" s="216">
        <v>33301</v>
      </c>
      <c r="E15" s="216">
        <v>0</v>
      </c>
      <c r="F15" s="216">
        <v>33301</v>
      </c>
      <c r="G15" s="271">
        <v>33300</v>
      </c>
    </row>
    <row r="16" spans="2:7" ht="12.75">
      <c r="B16" s="269" t="s">
        <v>362</v>
      </c>
      <c r="C16" s="270" t="s">
        <v>363</v>
      </c>
      <c r="D16" s="216">
        <v>33301</v>
      </c>
      <c r="E16" s="216">
        <v>0</v>
      </c>
      <c r="F16" s="216">
        <v>33301</v>
      </c>
      <c r="G16" s="271">
        <v>0</v>
      </c>
    </row>
    <row r="17" spans="2:7" ht="12.75">
      <c r="B17" s="269" t="s">
        <v>364</v>
      </c>
      <c r="C17" s="270" t="s">
        <v>365</v>
      </c>
      <c r="D17" s="216">
        <v>0</v>
      </c>
      <c r="E17" s="216">
        <v>0</v>
      </c>
      <c r="F17" s="216">
        <v>0</v>
      </c>
      <c r="G17" s="271">
        <v>0</v>
      </c>
    </row>
    <row r="18" spans="2:7" ht="12.75">
      <c r="B18" s="272" t="s">
        <v>366</v>
      </c>
      <c r="C18" s="273" t="s">
        <v>367</v>
      </c>
      <c r="D18" s="212">
        <v>276954</v>
      </c>
      <c r="E18" s="212">
        <v>33</v>
      </c>
      <c r="F18" s="212">
        <v>276921</v>
      </c>
      <c r="G18" s="274">
        <v>341137</v>
      </c>
    </row>
    <row r="19" spans="2:7" ht="12.75">
      <c r="B19" s="269" t="s">
        <v>368</v>
      </c>
      <c r="C19" s="270" t="s">
        <v>369</v>
      </c>
      <c r="D19" s="216">
        <v>1265</v>
      </c>
      <c r="E19" s="216">
        <v>0</v>
      </c>
      <c r="F19" s="216">
        <v>1265</v>
      </c>
      <c r="G19" s="271">
        <v>1323</v>
      </c>
    </row>
    <row r="20" spans="2:7" ht="12.75">
      <c r="B20" s="269" t="s">
        <v>370</v>
      </c>
      <c r="C20" s="270" t="s">
        <v>371</v>
      </c>
      <c r="D20" s="216">
        <v>250332</v>
      </c>
      <c r="E20" s="216">
        <v>0</v>
      </c>
      <c r="F20" s="216">
        <v>250332</v>
      </c>
      <c r="G20" s="271">
        <v>294935</v>
      </c>
    </row>
    <row r="21" spans="2:7" ht="12.75">
      <c r="B21" s="269" t="s">
        <v>372</v>
      </c>
      <c r="C21" s="270" t="s">
        <v>373</v>
      </c>
      <c r="D21" s="216">
        <v>10</v>
      </c>
      <c r="E21" s="216">
        <v>3</v>
      </c>
      <c r="F21" s="216">
        <v>7</v>
      </c>
      <c r="G21" s="271">
        <v>4</v>
      </c>
    </row>
    <row r="22" spans="2:7" ht="12.75">
      <c r="B22" s="269" t="s">
        <v>374</v>
      </c>
      <c r="C22" s="270" t="s">
        <v>375</v>
      </c>
      <c r="D22" s="216">
        <v>5</v>
      </c>
      <c r="E22" s="216">
        <v>3</v>
      </c>
      <c r="F22" s="216">
        <v>2</v>
      </c>
      <c r="G22" s="271">
        <v>1</v>
      </c>
    </row>
    <row r="23" spans="2:7" ht="12.75">
      <c r="B23" s="269" t="s">
        <v>376</v>
      </c>
      <c r="C23" s="270" t="s">
        <v>377</v>
      </c>
      <c r="D23" s="216">
        <v>1</v>
      </c>
      <c r="E23" s="216">
        <v>0</v>
      </c>
      <c r="F23" s="216">
        <v>1</v>
      </c>
      <c r="G23" s="271">
        <v>0</v>
      </c>
    </row>
    <row r="24" spans="2:7" ht="12.75">
      <c r="B24" s="269" t="s">
        <v>378</v>
      </c>
      <c r="C24" s="270" t="s">
        <v>379</v>
      </c>
      <c r="D24" s="216">
        <v>6877</v>
      </c>
      <c r="E24" s="216">
        <v>30</v>
      </c>
      <c r="F24" s="216">
        <v>6847</v>
      </c>
      <c r="G24" s="271">
        <v>28999</v>
      </c>
    </row>
    <row r="25" spans="2:7" ht="12.75">
      <c r="B25" s="269" t="s">
        <v>374</v>
      </c>
      <c r="C25" s="270" t="s">
        <v>380</v>
      </c>
      <c r="D25" s="216">
        <v>4</v>
      </c>
      <c r="E25" s="216">
        <v>0</v>
      </c>
      <c r="F25" s="216">
        <v>4</v>
      </c>
      <c r="G25" s="271">
        <v>0</v>
      </c>
    </row>
    <row r="26" spans="2:7" ht="12.75">
      <c r="B26" s="269" t="s">
        <v>381</v>
      </c>
      <c r="C26" s="270" t="s">
        <v>382</v>
      </c>
      <c r="D26" s="216">
        <v>390</v>
      </c>
      <c r="E26" s="216">
        <v>30</v>
      </c>
      <c r="F26" s="216">
        <v>360</v>
      </c>
      <c r="G26" s="271">
        <v>320</v>
      </c>
    </row>
    <row r="27" spans="2:7" ht="12.75">
      <c r="B27" s="269" t="s">
        <v>383</v>
      </c>
      <c r="C27" s="270" t="s">
        <v>384</v>
      </c>
      <c r="D27" s="216">
        <v>0</v>
      </c>
      <c r="E27" s="216">
        <v>0</v>
      </c>
      <c r="F27" s="216">
        <v>0</v>
      </c>
      <c r="G27" s="271">
        <v>0</v>
      </c>
    </row>
    <row r="28" spans="2:7" ht="12.75">
      <c r="B28" s="269" t="s">
        <v>385</v>
      </c>
      <c r="C28" s="270" t="s">
        <v>386</v>
      </c>
      <c r="D28" s="216">
        <v>18470</v>
      </c>
      <c r="E28" s="216">
        <v>0</v>
      </c>
      <c r="F28" s="216">
        <v>18470</v>
      </c>
      <c r="G28" s="271">
        <v>15876</v>
      </c>
    </row>
    <row r="29" spans="2:7" ht="12.75">
      <c r="B29" s="269" t="s">
        <v>387</v>
      </c>
      <c r="C29" s="270" t="s">
        <v>388</v>
      </c>
      <c r="D29" s="216">
        <v>18360</v>
      </c>
      <c r="E29" s="216">
        <v>0</v>
      </c>
      <c r="F29" s="216">
        <v>18360</v>
      </c>
      <c r="G29" s="271">
        <v>15824</v>
      </c>
    </row>
    <row r="30" spans="2:7" ht="12.75">
      <c r="B30" s="269" t="s">
        <v>389</v>
      </c>
      <c r="C30" s="270" t="s">
        <v>390</v>
      </c>
      <c r="D30" s="216">
        <v>0</v>
      </c>
      <c r="E30" s="216">
        <v>0</v>
      </c>
      <c r="F30" s="216">
        <v>0</v>
      </c>
      <c r="G30" s="271">
        <v>0</v>
      </c>
    </row>
    <row r="31" spans="2:7" s="143" customFormat="1" ht="12.75">
      <c r="B31" s="272" t="s">
        <v>391</v>
      </c>
      <c r="C31" s="273" t="s">
        <v>392</v>
      </c>
      <c r="D31" s="212">
        <v>865</v>
      </c>
      <c r="E31" s="212">
        <v>0</v>
      </c>
      <c r="F31" s="212">
        <v>865</v>
      </c>
      <c r="G31" s="274">
        <v>4114</v>
      </c>
    </row>
    <row r="32" spans="2:7" s="143" customFormat="1" ht="13.5" thickBot="1">
      <c r="B32" s="272" t="s">
        <v>393</v>
      </c>
      <c r="C32" s="273" t="s">
        <v>394</v>
      </c>
      <c r="D32" s="212">
        <v>0</v>
      </c>
      <c r="E32" s="212">
        <v>0</v>
      </c>
      <c r="F32" s="212">
        <v>0</v>
      </c>
      <c r="G32" s="274">
        <v>0</v>
      </c>
    </row>
    <row r="33" spans="2:7" ht="13.5" thickBot="1">
      <c r="B33" s="275" t="s">
        <v>395</v>
      </c>
      <c r="C33" s="276"/>
      <c r="D33" s="277">
        <v>554495</v>
      </c>
      <c r="E33" s="277">
        <v>121868</v>
      </c>
      <c r="F33" s="277">
        <v>432627</v>
      </c>
      <c r="G33" s="278">
        <v>494986</v>
      </c>
    </row>
    <row r="34" spans="2:3" ht="14.25" thickBot="1" thickTop="1">
      <c r="B34" s="46"/>
      <c r="C34" s="46"/>
    </row>
    <row r="35" spans="2:5" ht="39" thickBot="1">
      <c r="B35" s="5" t="s">
        <v>396</v>
      </c>
      <c r="C35" s="279" t="s">
        <v>348</v>
      </c>
      <c r="D35" s="280" t="s">
        <v>397</v>
      </c>
      <c r="E35" s="281" t="s">
        <v>350</v>
      </c>
    </row>
    <row r="36" spans="2:5" ht="12.75">
      <c r="B36" s="282" t="s">
        <v>398</v>
      </c>
      <c r="C36" s="266" t="s">
        <v>399</v>
      </c>
      <c r="D36" s="283">
        <v>-5666</v>
      </c>
      <c r="E36" s="268">
        <v>305</v>
      </c>
    </row>
    <row r="37" spans="2:5" ht="12.75">
      <c r="B37" s="269" t="s">
        <v>400</v>
      </c>
      <c r="C37" s="270" t="s">
        <v>401</v>
      </c>
      <c r="D37" s="216">
        <v>0</v>
      </c>
      <c r="E37" s="271">
        <v>0</v>
      </c>
    </row>
    <row r="38" spans="2:5" ht="12.75">
      <c r="B38" s="269" t="s">
        <v>402</v>
      </c>
      <c r="C38" s="270" t="s">
        <v>403</v>
      </c>
      <c r="D38" s="216">
        <v>0</v>
      </c>
      <c r="E38" s="271">
        <v>0</v>
      </c>
    </row>
    <row r="39" spans="2:5" ht="12.75">
      <c r="B39" s="269" t="s">
        <v>404</v>
      </c>
      <c r="C39" s="270" t="s">
        <v>405</v>
      </c>
      <c r="D39" s="216">
        <v>-5666</v>
      </c>
      <c r="E39" s="271">
        <v>305</v>
      </c>
    </row>
    <row r="40" spans="2:5" ht="12.75">
      <c r="B40" s="269" t="s">
        <v>406</v>
      </c>
      <c r="C40" s="270" t="s">
        <v>407</v>
      </c>
      <c r="D40" s="216">
        <v>-5271</v>
      </c>
      <c r="E40" s="271">
        <v>3769</v>
      </c>
    </row>
    <row r="41" spans="2:5" ht="12.75">
      <c r="B41" s="272" t="s">
        <v>408</v>
      </c>
      <c r="C41" s="273" t="s">
        <v>409</v>
      </c>
      <c r="D41" s="212">
        <v>402636</v>
      </c>
      <c r="E41" s="284">
        <v>459868</v>
      </c>
    </row>
    <row r="42" spans="2:5" ht="12.75">
      <c r="B42" s="269" t="s">
        <v>410</v>
      </c>
      <c r="C42" s="270" t="s">
        <v>411</v>
      </c>
      <c r="D42" s="216">
        <v>4263</v>
      </c>
      <c r="E42" s="271">
        <v>3863</v>
      </c>
    </row>
    <row r="43" spans="2:5" ht="12.75">
      <c r="B43" s="269" t="s">
        <v>370</v>
      </c>
      <c r="C43" s="270" t="s">
        <v>412</v>
      </c>
      <c r="D43" s="216">
        <v>376240</v>
      </c>
      <c r="E43" s="271">
        <v>438459</v>
      </c>
    </row>
    <row r="44" spans="2:5" ht="12.75">
      <c r="B44" s="269" t="s">
        <v>413</v>
      </c>
      <c r="C44" s="270" t="s">
        <v>414</v>
      </c>
      <c r="D44" s="216">
        <v>456</v>
      </c>
      <c r="E44" s="271">
        <v>540</v>
      </c>
    </row>
    <row r="45" spans="2:5" ht="12.75">
      <c r="B45" s="269" t="s">
        <v>415</v>
      </c>
      <c r="C45" s="270" t="s">
        <v>416</v>
      </c>
      <c r="D45" s="216">
        <v>0</v>
      </c>
      <c r="E45" s="271">
        <v>0</v>
      </c>
    </row>
    <row r="46" spans="2:5" ht="12.75">
      <c r="B46" s="269" t="s">
        <v>417</v>
      </c>
      <c r="C46" s="270" t="s">
        <v>418</v>
      </c>
      <c r="D46" s="216">
        <v>0</v>
      </c>
      <c r="E46" s="271">
        <v>83</v>
      </c>
    </row>
    <row r="47" spans="2:5" ht="12.75">
      <c r="B47" s="269" t="s">
        <v>419</v>
      </c>
      <c r="C47" s="270" t="s">
        <v>420</v>
      </c>
      <c r="D47" s="216">
        <v>0</v>
      </c>
      <c r="E47" s="271">
        <v>0</v>
      </c>
    </row>
    <row r="48" spans="2:5" ht="12.75">
      <c r="B48" s="269" t="s">
        <v>421</v>
      </c>
      <c r="C48" s="270" t="s">
        <v>422</v>
      </c>
      <c r="D48" s="216">
        <v>21677</v>
      </c>
      <c r="E48" s="271">
        <v>17006</v>
      </c>
    </row>
    <row r="49" spans="2:5" ht="12.75">
      <c r="B49" s="269" t="s">
        <v>423</v>
      </c>
      <c r="C49" s="270" t="s">
        <v>424</v>
      </c>
      <c r="D49" s="216">
        <v>4375</v>
      </c>
      <c r="E49" s="271">
        <v>2026</v>
      </c>
    </row>
    <row r="50" spans="2:5" ht="12.75">
      <c r="B50" s="269" t="s">
        <v>425</v>
      </c>
      <c r="C50" s="270" t="s">
        <v>426</v>
      </c>
      <c r="D50" s="216">
        <v>0</v>
      </c>
      <c r="E50" s="271">
        <v>0</v>
      </c>
    </row>
    <row r="51" spans="2:5" ht="12.75">
      <c r="B51" s="269" t="s">
        <v>427</v>
      </c>
      <c r="C51" s="270" t="s">
        <v>428</v>
      </c>
      <c r="D51" s="216">
        <v>0</v>
      </c>
      <c r="E51" s="271">
        <v>0</v>
      </c>
    </row>
    <row r="52" spans="2:5" ht="12.75">
      <c r="B52" s="269" t="s">
        <v>429</v>
      </c>
      <c r="C52" s="270" t="s">
        <v>430</v>
      </c>
      <c r="D52" s="216">
        <v>0</v>
      </c>
      <c r="E52" s="271">
        <v>0</v>
      </c>
    </row>
    <row r="53" spans="2:5" ht="12.75">
      <c r="B53" s="269" t="s">
        <v>431</v>
      </c>
      <c r="C53" s="270" t="s">
        <v>432</v>
      </c>
      <c r="D53" s="216">
        <v>0</v>
      </c>
      <c r="E53" s="271">
        <v>0</v>
      </c>
    </row>
    <row r="54" spans="2:5" ht="12.75">
      <c r="B54" s="272" t="s">
        <v>391</v>
      </c>
      <c r="C54" s="273" t="s">
        <v>433</v>
      </c>
      <c r="D54" s="212">
        <v>35657</v>
      </c>
      <c r="E54" s="274">
        <v>34813</v>
      </c>
    </row>
    <row r="55" spans="2:5" ht="13.5" thickBot="1">
      <c r="B55" s="285" t="s">
        <v>434</v>
      </c>
      <c r="C55" s="286" t="s">
        <v>435</v>
      </c>
      <c r="D55" s="212">
        <v>0</v>
      </c>
      <c r="E55" s="274">
        <v>0</v>
      </c>
    </row>
    <row r="56" spans="2:5" ht="13.5" thickBot="1">
      <c r="B56" s="275" t="s">
        <v>436</v>
      </c>
      <c r="C56" s="287"/>
      <c r="D56" s="288">
        <v>432627</v>
      </c>
      <c r="E56" s="289">
        <v>494986</v>
      </c>
    </row>
    <row r="57" spans="2:5" ht="13.5" thickTop="1">
      <c r="B57" s="46"/>
      <c r="C57" s="46"/>
      <c r="D57" s="248"/>
      <c r="E57" s="248"/>
    </row>
    <row r="58" ht="12.75">
      <c r="D58" s="126"/>
    </row>
  </sheetData>
  <sheetProtection/>
  <mergeCells count="8">
    <mergeCell ref="B1:C1"/>
    <mergeCell ref="B2:C2"/>
    <mergeCell ref="B5:G5"/>
    <mergeCell ref="B6:G6"/>
    <mergeCell ref="B10:B11"/>
    <mergeCell ref="C10:C11"/>
    <mergeCell ref="D10:F10"/>
    <mergeCell ref="G10:G11"/>
  </mergeCells>
  <printOptions/>
  <pageMargins left="0.7480314960629921" right="0.5905511811023623" top="0.4724409448818898" bottom="0.5905511811023623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zuzana.herstekova</cp:lastModifiedBy>
  <cp:lastPrinted>2011-04-15T14:27:12Z</cp:lastPrinted>
  <dcterms:created xsi:type="dcterms:W3CDTF">2005-01-27T07:50:09Z</dcterms:created>
  <dcterms:modified xsi:type="dcterms:W3CDTF">2011-04-15T14:29:58Z</dcterms:modified>
  <cp:category/>
  <cp:version/>
  <cp:contentType/>
  <cp:contentStatus/>
</cp:coreProperties>
</file>