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445" activeTab="0"/>
  </bookViews>
  <sheets>
    <sheet name="Príloha č. 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<sst xmlns="http://schemas.openxmlformats.org/spreadsheetml/2006/main" count="17" uniqueCount="17">
  <si>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zdroje</t>
  </si>
  <si>
    <t>KF</t>
  </si>
  <si>
    <t>TEN-T</t>
  </si>
  <si>
    <t>z toho EÚ</t>
  </si>
  <si>
    <t>% podiel EÚ</t>
  </si>
  <si>
    <t>asistencia</t>
  </si>
  <si>
    <t>vlastné zdroje ŽSR</t>
  </si>
  <si>
    <t>úver</t>
  </si>
  <si>
    <t>príloha č.4</t>
  </si>
  <si>
    <t>z toho kapitalové transfery</t>
  </si>
  <si>
    <t>z toho spolufinancovanie</t>
  </si>
  <si>
    <t>dotácia zo štátneho rozpočtu</t>
  </si>
  <si>
    <t>ISPA- Technická asistencia</t>
  </si>
  <si>
    <t>z toho celkom dotácia zo ŠR</t>
  </si>
  <si>
    <r>
      <t>Prehľad čerpania finančných prostriedkov ŽSR za ro</t>
    </r>
    <r>
      <rPr>
        <sz val="12"/>
        <rFont val="Arial Narrow"/>
        <family val="2"/>
      </rPr>
      <t>k 2</t>
    </r>
    <r>
      <rPr>
        <sz val="12"/>
        <color indexed="8"/>
        <rFont val="Arial Narrow"/>
        <family val="2"/>
      </rPr>
      <t>010 podľa jednotlivých zdrojov</t>
    </r>
  </si>
  <si>
    <t>celkom 2010</t>
  </si>
  <si>
    <t>SPOLU 2010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</si>
</sst>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yy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4" fontId="2" fillId="0" borderId="11" xfId="0" applyNumberFormat="1" applyFont="1" applyBorder="1" applyAlignment="1">
      <alignment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4" fontId="2" fillId="0" borderId="11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4" fontId="8" fillId="0" borderId="11" xfId="0" applyNumberFormat="1" applyFont="1" applyBorder="1" applyAlignment="1">
      <alignment vertical="top" wrapText="1"/>
    </xf>
    <xf numFmtId="4" fontId="7" fillId="0" borderId="11" xfId="0" applyNumberFormat="1" applyFont="1" applyBorder="1" applyAlignment="1">
      <alignment vertical="top" wrapText="1"/>
    </xf>
    <xf numFmtId="4" fontId="3" fillId="0" borderId="11" xfId="0" applyNumberFormat="1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vertical="top" wrapText="1" shrinkToFit="1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140625" defaultRowHeight="15"/>
  <cols>
    <col min="1" max="1" width="20.140625" style="1" customWidth="1"/>
    <col min="2" max="2" width="15.140625" style="1" customWidth="1"/>
    <col min="3" max="3" width="15.00390625" style="1" customWidth="1"/>
    <col min="4" max="4" width="15.421875" style="1" bestFit="1" customWidth="1"/>
    <col min="5" max="5" width="14.8515625" style="1" bestFit="1" customWidth="1"/>
    <col min="6" max="6" width="13.7109375" style="1" bestFit="1" customWidth="1"/>
    <col min="7" max="7" width="14.140625" style="1" customWidth="1"/>
    <col min="8" max="8" width="13.421875" style="1" customWidth="1"/>
    <col min="9" max="16384" width="9.140625" style="1" customWidth="1"/>
  </cols>
  <sheetData>
    <row r="1" spans="1:8" ht="16.5" thickBot="1">
      <c r="A1" s="1" t="s">
        <v>14</v>
      </c>
      <c r="H1" s="1" t="s">
        <v>8</v>
      </c>
    </row>
    <row r="2" spans="1:8" ht="22.5" customHeight="1">
      <c r="A2" s="15" t="s">
        <v>0</v>
      </c>
      <c r="B2" s="15" t="s">
        <v>6</v>
      </c>
      <c r="C2" s="21" t="s">
        <v>7</v>
      </c>
      <c r="D2" s="17" t="s">
        <v>11</v>
      </c>
      <c r="E2" s="15" t="s">
        <v>1</v>
      </c>
      <c r="F2" s="15" t="s">
        <v>2</v>
      </c>
      <c r="G2" s="19" t="s">
        <v>12</v>
      </c>
      <c r="H2" s="15" t="s">
        <v>16</v>
      </c>
    </row>
    <row r="3" spans="1:8" ht="25.5" customHeight="1" thickBot="1">
      <c r="A3" s="16"/>
      <c r="B3" s="16"/>
      <c r="C3" s="22"/>
      <c r="D3" s="18"/>
      <c r="E3" s="16"/>
      <c r="F3" s="16"/>
      <c r="G3" s="20" t="s">
        <v>5</v>
      </c>
      <c r="H3" s="16"/>
    </row>
    <row r="4" spans="1:8" ht="24.75" customHeight="1" thickBot="1">
      <c r="A4" s="5" t="s">
        <v>15</v>
      </c>
      <c r="B4" s="13">
        <f>1772137.04+754396.76</f>
        <v>2526533.8</v>
      </c>
      <c r="C4" s="7">
        <v>559717.47</v>
      </c>
      <c r="D4" s="11">
        <f>D5</f>
        <v>12192569.57</v>
      </c>
      <c r="E4" s="7">
        <f>E5+E8</f>
        <v>185329182.12</v>
      </c>
      <c r="F4" s="7">
        <f>F5+F8</f>
        <v>3229782.33</v>
      </c>
      <c r="G4" s="13">
        <f>G5+G8</f>
        <v>579711.9299999999</v>
      </c>
      <c r="H4" s="7">
        <f>SUM(B4:G4)</f>
        <v>204417497.22000003</v>
      </c>
    </row>
    <row r="5" spans="1:8" ht="33" customHeight="1" thickBot="1">
      <c r="A5" s="10" t="s">
        <v>13</v>
      </c>
      <c r="B5" s="4">
        <v>0</v>
      </c>
      <c r="C5" s="4">
        <v>0</v>
      </c>
      <c r="D5" s="12">
        <f>D6</f>
        <v>12192569.57</v>
      </c>
      <c r="E5" s="9">
        <f>E7</f>
        <v>27799377.32</v>
      </c>
      <c r="F5" s="3">
        <v>1962424.43</v>
      </c>
      <c r="G5" s="9">
        <f>G6+G7</f>
        <v>439621.82</v>
      </c>
      <c r="H5" s="7">
        <f>SUM(B5:G5)</f>
        <v>42393993.14</v>
      </c>
    </row>
    <row r="6" spans="1:8" ht="24" customHeight="1" thickBot="1">
      <c r="A6" s="8" t="s">
        <v>9</v>
      </c>
      <c r="B6" s="4">
        <v>0</v>
      </c>
      <c r="C6" s="4">
        <v>0</v>
      </c>
      <c r="D6" s="14">
        <v>12192569.57</v>
      </c>
      <c r="E6" s="3">
        <v>0</v>
      </c>
      <c r="F6" s="3">
        <v>1962424.43</v>
      </c>
      <c r="G6" s="9">
        <v>0</v>
      </c>
      <c r="H6" s="7">
        <f>SUM(B6:G6)</f>
        <v>14154994</v>
      </c>
    </row>
    <row r="7" spans="1:8" ht="25.5" customHeight="1" thickBot="1">
      <c r="A7" s="8" t="s">
        <v>10</v>
      </c>
      <c r="B7" s="4">
        <v>0</v>
      </c>
      <c r="C7" s="4">
        <v>0</v>
      </c>
      <c r="D7" s="3">
        <v>0</v>
      </c>
      <c r="E7" s="9">
        <v>27799377.32</v>
      </c>
      <c r="F7" s="9">
        <v>0</v>
      </c>
      <c r="G7" s="9">
        <v>439621.82</v>
      </c>
      <c r="H7" s="7">
        <f>SUM(B7:G7)</f>
        <v>28238999.14</v>
      </c>
    </row>
    <row r="8" spans="1:8" ht="24.75" customHeight="1" thickBot="1">
      <c r="A8" s="6" t="s">
        <v>3</v>
      </c>
      <c r="B8" s="4">
        <v>0</v>
      </c>
      <c r="C8" s="4">
        <v>0</v>
      </c>
      <c r="D8" s="3">
        <v>0</v>
      </c>
      <c r="E8" s="9">
        <v>157529804.8</v>
      </c>
      <c r="F8" s="3">
        <v>1267357.9</v>
      </c>
      <c r="G8" s="9">
        <v>140090.11</v>
      </c>
      <c r="H8" s="7">
        <f>SUM(B8:G8)</f>
        <v>158937252.81000003</v>
      </c>
    </row>
    <row r="9" spans="1:8" ht="24.75" customHeight="1" thickBot="1">
      <c r="A9" s="2" t="s">
        <v>4</v>
      </c>
      <c r="B9" s="3">
        <v>0</v>
      </c>
      <c r="C9" s="3">
        <v>0</v>
      </c>
      <c r="D9" s="3">
        <v>0</v>
      </c>
      <c r="E9" s="3">
        <f>E8/E4*100</f>
        <v>84.99999999892084</v>
      </c>
      <c r="F9" s="3">
        <f>F8/F4*100</f>
        <v>39.23973105642695</v>
      </c>
      <c r="G9" s="3">
        <f>G8/G4*100</f>
        <v>24.16546956347785</v>
      </c>
      <c r="H9" s="3">
        <f>H8/H4*100</f>
        <v>77.7512957410623</v>
      </c>
    </row>
  </sheetData>
  <sheetProtection/>
  <mergeCells count="8">
    <mergeCell ref="F2:F3"/>
    <mergeCell ref="H2:H3"/>
    <mergeCell ref="A2:A3"/>
    <mergeCell ref="D2:D3"/>
    <mergeCell ref="E2:E3"/>
    <mergeCell ref="B2:B3"/>
    <mergeCell ref="G2:G3"/>
    <mergeCell ref="C2:C3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ŽSR ŽT - ZSS Bratislava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Servis Bratislava</dc:creator>
  <cp:keywords/>
  <dc:description/>
  <cp:lastModifiedBy>tokolyova</cp:lastModifiedBy>
  <cp:lastPrinted>2011-03-24T08:25:00Z</cp:lastPrinted>
  <dcterms:created xsi:type="dcterms:W3CDTF">2009-01-08T12:18:42Z</dcterms:created>
  <dcterms:modified xsi:type="dcterms:W3CDTF">2011-03-24T08:27:42Z</dcterms:modified>
  <cp:category/>
  <cp:version/>
  <cp:contentType/>
  <cp:contentStatus/>
</cp:coreProperties>
</file>