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iloha8_122010" sheetId="1" r:id="rId1"/>
  </sheets>
  <definedNames>
    <definedName name="_xlnm.Print_Titles" localSheetId="0">'Priloha8_122010'!$5:$6</definedName>
    <definedName name="_xlnm.Print_Area" localSheetId="0">'Priloha8_122010'!$A$1:$M$237</definedName>
  </definedNames>
  <calcPr fullCalcOnLoad="1"/>
</workbook>
</file>

<file path=xl/sharedStrings.xml><?xml version="1.0" encoding="utf-8"?>
<sst xmlns="http://schemas.openxmlformats.org/spreadsheetml/2006/main" count="940" uniqueCount="741">
  <si>
    <t>194/6</t>
  </si>
  <si>
    <t>149/1</t>
  </si>
  <si>
    <t>Všetci k vode</t>
  </si>
  <si>
    <t xml:space="preserve">Technológia do stravovacej prevádzky - nákup konvektomatu v DSS pre dospelých  Liptovský Hrádok , pracovisko Smrečany </t>
  </si>
  <si>
    <t>172/1.</t>
  </si>
  <si>
    <t>172/3.</t>
  </si>
  <si>
    <t>82/3</t>
  </si>
  <si>
    <t>56/2</t>
  </si>
  <si>
    <t xml:space="preserve">Realizácia ústredného kúrenia, odvodnenie objektu a úprava priestorov suterénu v nocľahárni Nádej v Bardejove </t>
  </si>
  <si>
    <t xml:space="preserve">63/12
</t>
  </si>
  <si>
    <t>1.</t>
  </si>
  <si>
    <t>98/1</t>
  </si>
  <si>
    <t>Skvalitnenie služieb mentálne a telesne postihnutým klientom DSS Slniečko zakúpením sprchovacích lehátok na osobnú hygienu klientov /DSS pre deti a dospelých Slniečko Oščadnica/</t>
  </si>
  <si>
    <t>98/3</t>
  </si>
  <si>
    <t>98/6</t>
  </si>
  <si>
    <t>98/8</t>
  </si>
  <si>
    <t>98/10</t>
  </si>
  <si>
    <t>98/18</t>
  </si>
  <si>
    <t>98/19</t>
  </si>
  <si>
    <t>98/21</t>
  </si>
  <si>
    <t>98/24</t>
  </si>
  <si>
    <t>98/26</t>
  </si>
  <si>
    <t>98/30</t>
  </si>
  <si>
    <t>98/32</t>
  </si>
  <si>
    <t>98/36</t>
  </si>
  <si>
    <t>98/39</t>
  </si>
  <si>
    <t>98/40</t>
  </si>
  <si>
    <t>Zariadenia na zlepšenie manipulácie s imobilnými a ťažko mobilnými prijímateľmi sociálnych služieb v DD a DSS pre dospelých Terchová</t>
  </si>
  <si>
    <t>98/43</t>
  </si>
  <si>
    <t>Nákup 4 ks zdvíhacích zariadení ARJO MAXI TWIN - manipulácia s mobilnými klientmi neschopných  spolupráce a aj s pridruženými telesnými postihnutiami  /DD a DSS pre dospelých Turčianske Teplice /</t>
  </si>
  <si>
    <t>98/46</t>
  </si>
  <si>
    <t>Nákup 6 ks polohovacích postelí - skvalitnenie ošetrovateľskej starostlivosti o klientov /DD a DSS pre dospelých Turčianske Teplice/</t>
  </si>
  <si>
    <t>98/48</t>
  </si>
  <si>
    <t>98/54</t>
  </si>
  <si>
    <t>98/55</t>
  </si>
  <si>
    <t>98/56</t>
  </si>
  <si>
    <t>98/60</t>
  </si>
  <si>
    <t>98/61</t>
  </si>
  <si>
    <t>98/68</t>
  </si>
  <si>
    <t>98/70</t>
  </si>
  <si>
    <t>98/71</t>
  </si>
  <si>
    <t>98/73</t>
  </si>
  <si>
    <t>98/75</t>
  </si>
  <si>
    <t>Zakúpenie polohovateľných postelí /DD a DSS pre deti a dospelých, Horelica 107, Čadca/</t>
  </si>
  <si>
    <t>98/83</t>
  </si>
  <si>
    <t>98/88</t>
  </si>
  <si>
    <t>98/90</t>
  </si>
  <si>
    <t>Hlavné mesto  Slovenskej republiky 
Bratislava 
IČO 60 348 1</t>
  </si>
  <si>
    <t>Zariadenie na zlepšenie manipulácie s imobilnými a ťažko mobilnými prijímateľmi sociálnych služieb - zakúpenie hygienického zdvíhacieho zariadenia-Gerium, Pri trati 47, 821 06 Bratislava</t>
  </si>
  <si>
    <t>193/4</t>
  </si>
  <si>
    <t xml:space="preserve">Skvalitnenie ubytovania klientov. Materiálové vybavenie obytných miestností v Petržalkom domove seniorov, Rusovská cesta 58, 851 01 Bratislava </t>
  </si>
  <si>
    <t>193/6</t>
  </si>
  <si>
    <t>193/8</t>
  </si>
  <si>
    <t xml:space="preserve">Vybavenie lôžkového oddelenia Domova seniorov Lamač, Na barine č. 5 v Bratislave elektrickými polohovacími lôžkami </t>
  </si>
  <si>
    <t>193/9</t>
  </si>
  <si>
    <t>193/10</t>
  </si>
  <si>
    <t xml:space="preserve">Vytvorenie bezbariérového vstupu do objektu Domova pri kríži , Domov pri kríži, Pri kríži 26, 841 02 Bratislava </t>
  </si>
  <si>
    <t>Bratislavský samosprávny kraj 
Bratislava 
IČO 36 063 606</t>
  </si>
  <si>
    <t>Univerzálny kuchynský robot /DSS Hestia, Pezinok/</t>
  </si>
  <si>
    <t>139/14</t>
  </si>
  <si>
    <t>Schodisková plošina /DSS a zariadenie pre seniorov, Kaštieľ, Hlavná 13, Stupava/</t>
  </si>
  <si>
    <t>139/22</t>
  </si>
  <si>
    <t>Rehabilitácia k zlepšeniu kondície klientov / DSS pre dospelých, ul. SNP č. 38, Báhoň/</t>
  </si>
  <si>
    <t>139/38</t>
  </si>
  <si>
    <t>Muzikoterapia - Hudbou k sebe a k svetlu /DSS pre dospelých a zariadenie podporovaného bývania  Rozsutec, Furmanská 4, Bratislava /</t>
  </si>
  <si>
    <t>139/46</t>
  </si>
  <si>
    <t>Vybavenie lôžkového oddelenia elektricky ovládateľnými posteľami /Gaudeamus - zariadenie komunitnej rehabilitácie, Mokrohájska 3, 844 08  Bratislava/</t>
  </si>
  <si>
    <t>139/47</t>
  </si>
  <si>
    <t>Skvalitnenie životných podmienok klientov domova /DSS pre deti a dospelých Medveďov/</t>
  </si>
  <si>
    <t>126.</t>
  </si>
  <si>
    <t>127.</t>
  </si>
  <si>
    <t>61/8</t>
  </si>
  <si>
    <t xml:space="preserve">                                                                                            Príloha č. 8</t>
  </si>
  <si>
    <t>Nákup vakového zdviháka a masážneho lehátka  /DD a DSS Holíč/</t>
  </si>
  <si>
    <t>128.</t>
  </si>
  <si>
    <t>129.</t>
  </si>
  <si>
    <t>61/10</t>
  </si>
  <si>
    <t>Nákup auta a jeho úprava na prepravu klientov na invalidných vozíkoch /DD a DSS Holíč/</t>
  </si>
  <si>
    <t>130.</t>
  </si>
  <si>
    <t>131.</t>
  </si>
  <si>
    <t>132.</t>
  </si>
  <si>
    <t>61/13</t>
  </si>
  <si>
    <t>Zakúpenie 8-9 miestneho motorového vozidla pre zabezpečenie prepravy klientov /DSS  pre dospelých HUMÁNUM Zavar  /</t>
  </si>
  <si>
    <t>133.</t>
  </si>
  <si>
    <t>61/14</t>
  </si>
  <si>
    <t>Skvalitnenie podmienok bývania pre klientov žijúcich v inštitúcií  - výmena váľand pre klientov /DSS pre dospelých HUMÁNUM Zvar/</t>
  </si>
  <si>
    <t>134.</t>
  </si>
  <si>
    <t>62/1</t>
  </si>
  <si>
    <t>Domov dôchodcov Nálepkovo,n.o.
IČO 31 257 305</t>
  </si>
  <si>
    <t>Zakúpenie konvektomatu do stravovacej prevádzky DD Nálepkovo, n.o.</t>
  </si>
  <si>
    <t>Obec Divín 
IČO 00 316 041</t>
  </si>
  <si>
    <t xml:space="preserve">Odstránením bariér skvalitníme poskytovanie sociálnych služieb pre seniorov a zdravotne postihnutých obyvateľov obce Divín </t>
  </si>
  <si>
    <t>Agentúra sociálnych služieb (ASS n.o)
Divina
IČO 37 977 890</t>
  </si>
  <si>
    <t xml:space="preserve">Zriadenie zariadenia núdzového bývania </t>
  </si>
  <si>
    <t>198/1</t>
  </si>
  <si>
    <t>Spoločný úrad samosprávy n.o.
Nové Mesto nad Váhom
IČO 37 923 935</t>
  </si>
  <si>
    <t xml:space="preserve">Zabezpečenie mobility opatrovateľskej služby </t>
  </si>
  <si>
    <t>Mesto Senec
IČO 00 305 065</t>
  </si>
  <si>
    <t xml:space="preserve">Rekonštrukcia a modernizácia zariadenia opatrovateľskej služby </t>
  </si>
  <si>
    <t>69.</t>
  </si>
  <si>
    <t>70.</t>
  </si>
  <si>
    <t>71.</t>
  </si>
  <si>
    <t>Mesto Bardejov
IČO 00 321 842</t>
  </si>
  <si>
    <t>72.</t>
  </si>
  <si>
    <t>73.</t>
  </si>
  <si>
    <t>74.</t>
  </si>
  <si>
    <t>75.</t>
  </si>
  <si>
    <t>60/1</t>
  </si>
  <si>
    <t>Banskobystrický samosprávny kraj
Banská Bystrica
IČO 37 828 100</t>
  </si>
  <si>
    <t xml:space="preserve">Zakúpenie technológie do stravovacej prevádzky - konvektomatu  pre zariadenie sociálnych služieb pre seniorov a občanov s ťažkým zdravotným postihnutím  DD a DSS  Horná 28, Banská Bystrica </t>
  </si>
  <si>
    <t>76.</t>
  </si>
  <si>
    <t>60/2</t>
  </si>
  <si>
    <t>Technológia do stravovacej prevádzky - Nákup konvektomatu s príslušenstvom/ DSS  Ladomerská Vieska č. 84/</t>
  </si>
  <si>
    <t>77.</t>
  </si>
  <si>
    <t>60/3</t>
  </si>
  <si>
    <t>78.</t>
  </si>
  <si>
    <t>60/4</t>
  </si>
  <si>
    <t>79.</t>
  </si>
  <si>
    <t>Terénne úpravy a vytvorenie oddychovo-relaxačnej bezbariérovej zóny v exteriéri DSS LIBERTAS v Lučenci</t>
  </si>
  <si>
    <t>80.</t>
  </si>
  <si>
    <t>60/6</t>
  </si>
  <si>
    <t>81.</t>
  </si>
  <si>
    <t>Nákup výškovo nastaviteľnej a masážnej vane /DD a DSS  Krivec 785, Hriňová/</t>
  </si>
  <si>
    <t>82.</t>
  </si>
  <si>
    <t>60/8</t>
  </si>
  <si>
    <t>83.</t>
  </si>
  <si>
    <t>Materiálové vybavenie obytných  miestností  -  nákup polohovateľných postelí s matracmi a príslušenstvom /DSS Ladomerská Vieska č. 84/</t>
  </si>
  <si>
    <t>84.</t>
  </si>
  <si>
    <t>60/10</t>
  </si>
  <si>
    <t>Skvalitnenie života s rehabilitáciou /DD a DSS v Žiari nad Hronom/</t>
  </si>
  <si>
    <t>85.</t>
  </si>
  <si>
    <t>86.</t>
  </si>
  <si>
    <t>60/12</t>
  </si>
  <si>
    <t>Domov dôchodcov a domov sociálnych služieb Sušany, výmena 2 ks havarijných kotlov na vykurovanie</t>
  </si>
  <si>
    <t>87.</t>
  </si>
  <si>
    <t>60/13</t>
  </si>
  <si>
    <t>Úprava schodišťa v DSS FEMINA Veľký Blh</t>
  </si>
  <si>
    <t>88.</t>
  </si>
  <si>
    <t>60/14</t>
  </si>
  <si>
    <t xml:space="preserve">Podporované bývanie pre imobilných obyvateľov v Domove Márie v Banskej Štiavnici - zariadenie novovybudovaného podlažia </t>
  </si>
  <si>
    <t>89.</t>
  </si>
  <si>
    <t>90.</t>
  </si>
  <si>
    <t>60/16</t>
  </si>
  <si>
    <t>Udržanie a rozšírenie spoločenských kontaktov so širším sociálnym prostredím /DD a DSS Rimavská Sobota, Kirejevská 23/</t>
  </si>
  <si>
    <t>91.</t>
  </si>
  <si>
    <t>92.</t>
  </si>
  <si>
    <t>93.</t>
  </si>
  <si>
    <t>60/19</t>
  </si>
  <si>
    <t>94.</t>
  </si>
  <si>
    <t>60/20</t>
  </si>
  <si>
    <t>Skvalitnenie sociálnych služieb v DSS Slatinka , Lučenec - nákupom konvektomatu</t>
  </si>
  <si>
    <t>95.</t>
  </si>
  <si>
    <t>96.</t>
  </si>
  <si>
    <t>97.</t>
  </si>
  <si>
    <t>98.</t>
  </si>
  <si>
    <t>60/24</t>
  </si>
  <si>
    <t>Zavedenie aktívnej muzikoterapie v DSS pre mužov s duševnými poruchami a poruchami správania /Špecializované zariadenie KOTVA, DSS, DSS Libertas, DSS PIEŠŤ,DSS/</t>
  </si>
  <si>
    <t>99.</t>
  </si>
  <si>
    <t>60/25</t>
  </si>
  <si>
    <t>Nákup konvektomatu do kuchyne /DD DSS Slatinka, Zvolenská Slatina/</t>
  </si>
  <si>
    <t>100.</t>
  </si>
  <si>
    <t>60/26</t>
  </si>
  <si>
    <t>101.</t>
  </si>
  <si>
    <t>102.</t>
  </si>
  <si>
    <t>103.</t>
  </si>
  <si>
    <t>104.</t>
  </si>
  <si>
    <t>105.</t>
  </si>
  <si>
    <t>60/31</t>
  </si>
  <si>
    <t>106.</t>
  </si>
  <si>
    <t>107.</t>
  </si>
  <si>
    <t>108.</t>
  </si>
  <si>
    <t>109.</t>
  </si>
  <si>
    <t>60/35</t>
  </si>
  <si>
    <t>Zdvíhacie zariadenie DSS KOMPA</t>
  </si>
  <si>
    <t>110.</t>
  </si>
  <si>
    <t>60/36</t>
  </si>
  <si>
    <t>Vaňový zdvihák, DD a DSS Societa  Hodruša - Hámre</t>
  </si>
  <si>
    <t>111.</t>
  </si>
  <si>
    <t>60/37</t>
  </si>
  <si>
    <t xml:space="preserve">Kúpeľňa bez bariér DSS Societa Hodruša-Hámre </t>
  </si>
  <si>
    <t>112.</t>
  </si>
  <si>
    <t>113.</t>
  </si>
  <si>
    <t>114.</t>
  </si>
  <si>
    <t>115.</t>
  </si>
  <si>
    <t>60/41</t>
  </si>
  <si>
    <t>Rekonštrukcia strechy na budove Útulok 9. mája 769, 980 55 Klenovec</t>
  </si>
  <si>
    <t>116.</t>
  </si>
  <si>
    <t>117.</t>
  </si>
  <si>
    <t>118.</t>
  </si>
  <si>
    <t>119.</t>
  </si>
  <si>
    <t>60/45</t>
  </si>
  <si>
    <t>Podpora nezávislosti a tvorivosti mladých ľudí s mentálnym postihnutím - varíme a tvoríme/ DSS DOMÉNA, Žiar nad Hronom/</t>
  </si>
  <si>
    <t>120.</t>
  </si>
  <si>
    <t>Trnavský samosprávny kraj
IČO 37 836 901</t>
  </si>
  <si>
    <t>121.</t>
  </si>
  <si>
    <t>122.</t>
  </si>
  <si>
    <t>123.</t>
  </si>
  <si>
    <t>61/4</t>
  </si>
  <si>
    <t>124.</t>
  </si>
  <si>
    <t>61/5</t>
  </si>
  <si>
    <t>Využitie arteterapie u ľudí s mentálnym postihnutím v DSS pre deti a dospelých v Medveďove</t>
  </si>
  <si>
    <t>125.</t>
  </si>
  <si>
    <t>61/6</t>
  </si>
  <si>
    <t>22/2</t>
  </si>
  <si>
    <t>Pohoda a spokojnosť /Zariadenie sociálnych služieb, Slobody 761/57, Poltár /</t>
  </si>
  <si>
    <t>Zlepšenie manipulácie s imobilnými prijímateľmi sociálnych služieb v Zariadení pre seniorov - DD Bojnice - vybavenie zariadenia elektricky polohovateľnými posteľami</t>
  </si>
  <si>
    <t>Zakúpenie motorového vozidla , špeciálne prispôsobeného potrebám ľudí s obmedzenou schopnosťou pohybu a orientácie, tiež pre imobilných klientov SASS, n.o. v Dubnici nad Váhom</t>
  </si>
  <si>
    <t>Starostlivosť o občanov - zabezpečenie opatrovateľskej služby v obci Neporadza</t>
  </si>
  <si>
    <t>Súcit  n.o., Veľké Kapušany
IČO 35 581 662</t>
  </si>
  <si>
    <t>Skvalitniť poskytované sociálne služby a zabezpečiť mobilitu aj ťažko postihnutým klientom DSS a seniorom v zariadení pre seniorov Súcit n.o., Veľké Kapušany - zakúpením 8 - 9 miestneho špeciálne opraveného úžitkového motorového vozidla so zdvíhacou plošinou alebo rampou pre vozíky</t>
  </si>
  <si>
    <t>Domov n.o.,
Veľké Pole
IČO 31 908 675</t>
  </si>
  <si>
    <t>Materiálové vybavenie obytných miestností Domov n.o., Veľké Pole</t>
  </si>
  <si>
    <t>Zabezpečenie bezbariérovosti pre klientov zariadenia pre seniorov vybudovaním hydraulickej plošiny na prepravu osôb/pavilón C, DD a DSS Senium Jilemnického 48, BB/</t>
  </si>
  <si>
    <t>Vybavenie priestorov na výkon terapií a vybavenie obytných miestností v DSS Čeláre - Kirť</t>
  </si>
  <si>
    <t>Úspora tepelných zdrojov - výmenou okien /Útulok ul. SNP 61, Žiar nad Hronom/</t>
  </si>
  <si>
    <t>Zabezpečenie dôstojného a kvalitného života klientom DD a DSS prostredníctvom zakúpenia materiálového vybavenia obytných miestností /DD a DSS Slovenská Ľupča/</t>
  </si>
  <si>
    <t>Vybavenie rehabilitačnej miestnosti /DSS pre deti a dospelých v Skalici/</t>
  </si>
  <si>
    <t>Materiálno technické vybavenie stravovacej prevádzky CSS-KOLONKA /Púchov/</t>
  </si>
  <si>
    <t>Skvalitnenie každodennej starostlivosti o občanov s ťažkým zdravotným postihnutím, klientov CSS-DEMY Trenčín</t>
  </si>
  <si>
    <t xml:space="preserve">Polohovacie postele pre imobilných a ťažko mobilných prijímateľov sociálnych služieb/CSS Domov Javorina/ </t>
  </si>
  <si>
    <t>Výmena výťahu v DSS Púchov -  Nosice</t>
  </si>
  <si>
    <t>Trenčiansky samosprávny kraj
IČO 00 361 266 24</t>
  </si>
  <si>
    <t>Zlepšenie kvality života imobilných klientov Centra sociálnych služieb- BYSTRIČAN v Považskej Bystrici</t>
  </si>
  <si>
    <t>135.</t>
  </si>
  <si>
    <t>136.</t>
  </si>
  <si>
    <t>62/3</t>
  </si>
  <si>
    <t>Zavedením hydroterapie a nákupom zariadení na výkon dôstojnej hygienickej očisty zabezpečiť skvalitnenie poskytovaných sociálnych služieb klientom Centra sociálnych služieb - SLOVEN v Slávnici</t>
  </si>
  <si>
    <t>137.</t>
  </si>
  <si>
    <t>62/4</t>
  </si>
  <si>
    <t>Nákupom polohovacích zdvíhacích postelí a multifunkčného terapeutického prístroja zabezpečiť skvalitnenie poskytovaných sociálnych služieb v oblasti bývania klientom Humanity - Centra sociálnej pomoci vo Veľkej Lehôtke</t>
  </si>
  <si>
    <t>138.</t>
  </si>
  <si>
    <t>62/5</t>
  </si>
  <si>
    <t>Nákup polohovacích zdvíhacích postelí pre klientov DSS v Adamovských Kochanovciach</t>
  </si>
  <si>
    <t>139.</t>
  </si>
  <si>
    <t>140.</t>
  </si>
  <si>
    <t>62/7</t>
  </si>
  <si>
    <t>141.</t>
  </si>
  <si>
    <t>62/8</t>
  </si>
  <si>
    <t>142.</t>
  </si>
  <si>
    <t>62/9</t>
  </si>
  <si>
    <t xml:space="preserve">Skvalitnenie života imobilných klientov a prevencia pneukokových ochorení zakúpením kresiel v CSS - Jesienka Myjava </t>
  </si>
  <si>
    <t>143.</t>
  </si>
  <si>
    <t>144.</t>
  </si>
  <si>
    <t>145.</t>
  </si>
  <si>
    <t>62/12</t>
  </si>
  <si>
    <t>Nákup technológie do stravovacej prevádzky - plynová smažiaca panva pre CSS - Bôrik Nitrianske Pravno</t>
  </si>
  <si>
    <t>146.</t>
  </si>
  <si>
    <t>62/13</t>
  </si>
  <si>
    <t>147.</t>
  </si>
  <si>
    <t>148.</t>
  </si>
  <si>
    <t>149.</t>
  </si>
  <si>
    <t>62/16</t>
  </si>
  <si>
    <t>Nákup polohovacích postelí pre klientov Centra sociálnych služieb v Trenčíne</t>
  </si>
  <si>
    <t>150.</t>
  </si>
  <si>
    <t>151.</t>
  </si>
  <si>
    <t>62/18</t>
  </si>
  <si>
    <t>Obec Mokrý Háj
IČO 00 309 729</t>
  </si>
  <si>
    <t>Obec Chrámec
IČO 00 649 872</t>
  </si>
  <si>
    <t>Obec Cakov
IČO 00 318 647</t>
  </si>
  <si>
    <t>Mesto Michalovce
IČO 00 325 490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</si>
  <si>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</si>
  <si>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</si>
  <si>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</si>
  <si>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</si>
  <si>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</si>
  <si>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</si>
  <si>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</si>
  <si>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</si>
  <si>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</si>
  <si>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</si>
  <si>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</si>
  <si>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</si>
  <si>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</si>
  <si>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</si>
  <si>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</si>
  <si>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</si>
  <si>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</si>
  <si>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</si>
  <si>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</si>
  <si>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</si>
  <si>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</si>
  <si>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</si>
  <si>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</si>
  <si>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</si>
  <si>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</si>
  <si>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</si>
  <si>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</si>
  <si>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</si>
  <si>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</si>
  <si>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</si>
  <si>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</si>
  <si>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</si>
  <si>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</si>
  <si>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</si>
  <si>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</si>
  <si>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</si>
  <si>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</si>
  <si>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</si>
  <si>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</si>
  <si>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</si>
  <si>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</si>
  <si>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</si>
  <si>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</si>
  <si>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</si>
  <si>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</si>
  <si>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</si>
  <si>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</si>
  <si>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</si>
  <si>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</si>
  <si>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</si>
  <si>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</si>
  <si>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</si>
  <si>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</si>
  <si>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</si>
  <si>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</si>
  <si>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</si>
  <si>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</si>
  <si>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</si>
  <si>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</si>
  <si>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</si>
  <si>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</si>
  <si>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</si>
  <si>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</si>
  <si>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</si>
  <si>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</si>
  <si>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</si>
  <si>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</si>
  <si>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</si>
  <si>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</si>
  <si>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</si>
  <si>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</si>
  <si>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</si>
  <si>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</si>
  <si>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</si>
  <si>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</si>
  <si>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</si>
  <si>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</si>
  <si>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</si>
  <si>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</si>
  <si>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63/1</t>
  </si>
  <si>
    <t>Nitriansky samosprávny kraj
IČO 37 861 298</t>
  </si>
  <si>
    <t>63/3</t>
  </si>
  <si>
    <t>63/4</t>
  </si>
  <si>
    <t>63/5</t>
  </si>
  <si>
    <t>63/7</t>
  </si>
  <si>
    <t>Zakúpenie pásového schodolezu pre Zariadenie sociálnych služieb v Mani</t>
  </si>
  <si>
    <t>Polohovateľné lôžka pre imobilných a ťažko mobilných klientov DD a DSS pre dospelých , Ul.  Republiky 22, 010 01  Žilina</t>
  </si>
  <si>
    <t>Odstraňovanie bariér v procesoch sociálnej rehabilitácie klientov DSS  - obstaranie špeciálne upraveného motorového vozidla s rampou pre vozíky /DSS pre dospelých Straník, Žilina /</t>
  </si>
  <si>
    <t>Nákup konvektomatu ZANUSSI a elektrického kotla / DD a DSS pre dospelých, Kysucké Nové Mesto /</t>
  </si>
  <si>
    <t xml:space="preserve">Stredisko evanjelickej diakonie Kšinná - šikmá schodisková plošina </t>
  </si>
  <si>
    <t>Sociálne služby VRBA, n.o.Vrbová nad Váhom 
IČO 36 096 954</t>
  </si>
  <si>
    <t>Združenie obcí Uhrovská dolina Uhrovec
IČO 37 917 901</t>
  </si>
  <si>
    <t>83/2</t>
  </si>
  <si>
    <t>Mesto Hlohovec 
IČO 00 312 509</t>
  </si>
  <si>
    <t xml:space="preserve">Zariadenie pre seniorov Harmonia Hlohovec </t>
  </si>
  <si>
    <t xml:space="preserve">Materiálno-technické vybavenie zariadenia pre seniorov a DSS Senion Rudinka </t>
  </si>
  <si>
    <t>86/2</t>
  </si>
  <si>
    <t xml:space="preserve">Vybavenie priestorov na výkon terapií </t>
  </si>
  <si>
    <t>Nákupom polohovacích zdvíhacích postelí zabezpečiť skvalitnenie poskytovaných sociálnych služieb v oblasti bývania klientom neziskovej organizácie ŽIVOT v Spišských Hanušovciach</t>
  </si>
  <si>
    <t>Detský domov sv. Jozefa
Turzovka
IČO 37 909 151</t>
  </si>
  <si>
    <t xml:space="preserve">Odstránenie architektonických bariér v kúpeľniach a v hygienických zariadeniach v Detskom domove sv. Jozefa, Turzovka </t>
  </si>
  <si>
    <t>Zariadenie izieb polohovateľnými posteľami v novovybudovanej prístavbe Domova sociálnych služieb Košeca</t>
  </si>
  <si>
    <t>Mesto Spišská Nová Ves
IČO 00 329 614</t>
  </si>
  <si>
    <t>Zlepšenie kvality bývania seniorov v Domove dôchodcov v Spišskej Novej Vsi</t>
  </si>
  <si>
    <t>Náruč - Pomoc deťom v kríze 
Žilina
IČO 36 138 665</t>
  </si>
  <si>
    <t>Podporné programy pre deti a rodiny ohrozené domácim násilím</t>
  </si>
  <si>
    <t>Obec Čachtice 
IČO 00 311 464</t>
  </si>
  <si>
    <t>Zakúpenie motorového vozidla pre potreby rozšírenia opatrovateľskej služby a zavedenia prepravnej služby pre seniorov, občanov s ťažkým zdravotným postihnutím a občanov s nepriaznivým zdravotným stavom v obci Čachtice</t>
  </si>
  <si>
    <t>Obec Budmerice-Centrum sociálnych služieb Budmerice
IČO 00 304 697</t>
  </si>
  <si>
    <t xml:space="preserve">Budmerický výťah </t>
  </si>
  <si>
    <t>Materiálové vybavenie nocľahárne v Pezinku</t>
  </si>
  <si>
    <t>Obec Hajnáčka 
IČO 00 318 736</t>
  </si>
  <si>
    <t>Nákup technológie do stravovacej prevádzky a nákup interiérového vybavenia do Domu pre seniorov Sv. Jozefa skvalitní poskytované sociálne služby</t>
  </si>
  <si>
    <t>103/1</t>
  </si>
  <si>
    <t>Obec Bajč 
IČO 00 306 363</t>
  </si>
  <si>
    <t xml:space="preserve">Obnova materiálneho vybavenia obytných miestností </t>
  </si>
  <si>
    <t>105/1</t>
  </si>
  <si>
    <t>Alžbetin dvor - centrum sociálnych služieb, Pravenec 
IČO 37 923 480</t>
  </si>
  <si>
    <t>ULITA, Bratislava 
IČO 42 130 387</t>
  </si>
  <si>
    <t>Komunitné centrum Kopčany</t>
  </si>
  <si>
    <t>109/1</t>
  </si>
  <si>
    <t>Mestská časť Bratislava - Staré Mesto 
IČO 00 603 147</t>
  </si>
  <si>
    <t>Zakúpenie vozidla pre sociálne služby  /Seniorcentrum Staré Mesto/</t>
  </si>
  <si>
    <t>113/1</t>
  </si>
  <si>
    <t>Obec Imeľ
IČO 00 306479</t>
  </si>
  <si>
    <t>Rozvoj sociálnych služieb v obci Imeľ-vybudovanie nízkoprahového denného centra v obci Imeľ</t>
  </si>
  <si>
    <t>113/2</t>
  </si>
  <si>
    <t>Obec Moravany nad Váhom
IČO 31 278 9</t>
  </si>
  <si>
    <t xml:space="preserve">Nákup sprchového kresla pre imobilných prijímateľov sociálnych služieb v Zariadení pre seniorov Moravany nad Váhom </t>
  </si>
  <si>
    <t>Mestská časť Bratislava - Petržalka
IČO 00 603 201</t>
  </si>
  <si>
    <t>116/3</t>
  </si>
  <si>
    <t xml:space="preserve">Nákup špeciálne upraveného auta na prepravu imobilných a ťažko mobilných prijímateľov sociálnyh služieb </t>
  </si>
  <si>
    <t>Skvalitnenie života klientov s mentálnym postihnutím v zariadení podporovaného bývania</t>
  </si>
  <si>
    <t>Občianske združenie DOMOV-Dúha, Bratislava 
IČO 30 854 865</t>
  </si>
  <si>
    <t>Ambulantné služby KS DÚHA ako prevencia krízy a nutnosti umiestnenia klientov v krízovom stredisku</t>
  </si>
  <si>
    <t>Aktivizácia detí, rodičov a celých rodinných systémov pri predchádzaní sociálneho vylúčenia</t>
  </si>
  <si>
    <t>Spišská katolícka charita, Spišská Nová Ves
IČO 35 514 221</t>
  </si>
  <si>
    <t>Zdravá výživa z bezpečnej kuchyne v Dome Charitas</t>
  </si>
  <si>
    <t>Poradensko-terapeutické centrum, Spišská Nová Ves
IČO 42 101 735</t>
  </si>
  <si>
    <t>126/1</t>
  </si>
  <si>
    <t>Zlepšenie kvality služieb Nízkoprahovej nocľahárne sv. Vincenta</t>
  </si>
  <si>
    <t>Arcidiecézna charita Košice
IČO 35 514 027</t>
  </si>
  <si>
    <t>128/8</t>
  </si>
  <si>
    <t xml:space="preserve">Zakúpenie zdvíhacieho zariadenia na zlepšenie manipulácie s imobilnými a ťažko mobilnými klientmi do Charitného domu sv. Edity Steinovej vo Vojčiciach </t>
  </si>
  <si>
    <t>128/9</t>
  </si>
  <si>
    <t>Zakúpenie plynového kotla do domova pokojnej staroby v Lipanoch</t>
  </si>
  <si>
    <t>Obec Pruské
IČO 31 772 1</t>
  </si>
  <si>
    <t>132/1</t>
  </si>
  <si>
    <t>Náš Dom, n.o. Svidník
IČO 37 886 720</t>
  </si>
  <si>
    <t xml:space="preserve">Domov bez bariér </t>
  </si>
  <si>
    <t>Kopec radosti v Centre mládeže Radosť</t>
  </si>
  <si>
    <t>139/2</t>
  </si>
  <si>
    <t xml:space="preserve">Intervenčné nízkoprahové centrum. Skvalitnenie opatrení sociálnoprávnej ochrany pre deti a rodiny v kríze </t>
  </si>
  <si>
    <t>Komunita Kráľovnej pokoja Radošina
IČO 34 003 681</t>
  </si>
  <si>
    <t>Detský domov a domov sociálnych služieb Močenok</t>
  </si>
  <si>
    <t>143/1</t>
  </si>
  <si>
    <t>Mesto Piešťany
IČO 61 203 1</t>
  </si>
  <si>
    <t xml:space="preserve">Skvalitnenie života imobilných klientov - prevencia a liečba dekubitov </t>
  </si>
  <si>
    <t>Dobrý pastier -Kláštor pod Znievom, o.z.
IČO 42 066 387</t>
  </si>
  <si>
    <t xml:space="preserve">Vybavenie stravovacej prevádzky zariadenia sociálnych služieb - Dobrý pastier </t>
  </si>
  <si>
    <t>147/1</t>
  </si>
  <si>
    <t>Obec Skalka nad Váhom 
IČO 00 311 961</t>
  </si>
  <si>
    <t xml:space="preserve">Zakúpenie úžitkového motorového vozidla pre potreby opatrovateľskej služby </t>
  </si>
  <si>
    <t>147/2</t>
  </si>
  <si>
    <t xml:space="preserve">Nákup polohovateľných postelí a hydraulického zdvíhacieho zariadenia TOPAZ pre klientov Zariadenia pre seniorov v Skalke nad Váhom </t>
  </si>
  <si>
    <t>DOMUS BENE - DOM DOBRA, o.z. Bratislava 
IČO 42 170 249</t>
  </si>
  <si>
    <t>Čistý deň
Galanta
IČO 36 084 158</t>
  </si>
  <si>
    <t xml:space="preserve">Podpora vykonávania opatrení sociálnoprávnej ochrany detí a sociálnej kurately v resocializačnom stredisku Čistý deň </t>
  </si>
  <si>
    <t>Orchidea, n.o
Prievidza 
IČO 36 119415</t>
  </si>
  <si>
    <t xml:space="preserve">Protišmyková podlahovina v Zariadení núdzového bývania </t>
  </si>
  <si>
    <t>Šanca pre nechcených
Bratislava 
IČO 30 856 515</t>
  </si>
  <si>
    <t>Nákup vybavenia izieb seniorov pre potreby rozšírenia služieb v Centre sociálnych služieb Náruč záchrany SENIOR-JUNIOR</t>
  </si>
  <si>
    <t>Združenie príbuzných, priateľov a ľudí s psychickými poruchami KRÍDLA
Bratislava 
IČO 31 810 136</t>
  </si>
  <si>
    <t>Obec 
Cerovo
IČO 00 319 775</t>
  </si>
  <si>
    <t>Sociálne zariadenie pre rómsku osadu</t>
  </si>
  <si>
    <t>63/14</t>
  </si>
  <si>
    <t>63/16</t>
  </si>
  <si>
    <t>63/18</t>
  </si>
  <si>
    <t>Schodolez - nákup zariadenia na zlepšenie manipulácie s imobilnými a ťažko mobilnými obyvateľmi ZSS Lipová</t>
  </si>
  <si>
    <t>63/19</t>
  </si>
  <si>
    <t>63/24</t>
  </si>
  <si>
    <t>63/26</t>
  </si>
  <si>
    <t>63/27</t>
  </si>
  <si>
    <t>63/30</t>
  </si>
  <si>
    <t>63/31</t>
  </si>
  <si>
    <t>63/33</t>
  </si>
  <si>
    <t>63/36</t>
  </si>
  <si>
    <t>Obec Rakytník
IČO 00 649 970</t>
  </si>
  <si>
    <t>Zriaďovanie stanice osobnej hygieny a práčovne</t>
  </si>
  <si>
    <t>Mesto Rimavská Sobota 
IČO 00 319 031</t>
  </si>
  <si>
    <t xml:space="preserve">Pre lepšiu kvalitu života imobilných a ťažko mobilných klientov </t>
  </si>
  <si>
    <t>Mesto Krompachy
IČO 00 329 282</t>
  </si>
  <si>
    <t>70/2</t>
  </si>
  <si>
    <t>Mesto Partizánske
IČO 00 310 905</t>
  </si>
  <si>
    <t>OZ Oco, mama a ja   Prešov                                                                                   IČO 42 077 958</t>
  </si>
  <si>
    <t>Zvyšovanie sociálnych zručností detí a rodičov v krízovej situácii</t>
  </si>
  <si>
    <t>Riešenie havarijného stavu lôžkového výťahu trojstanicového  /Gaudeamus - zariadenie komunitnej rehabilitácie, Mokrohájska 3, 844 08  Bratislava/</t>
  </si>
  <si>
    <t>139/51</t>
  </si>
  <si>
    <t>Vybavenie stravovacej prevádzky Gaudeamus z dôvodu havarijného stavu  /Gaudeamus - zariadenie komunitnej rehabilitácie, Mokrohájska 3, 844 08  Bratislava/</t>
  </si>
  <si>
    <t>139/59</t>
  </si>
  <si>
    <t xml:space="preserve">Materiálové vybavenie obytných jednotiek /DSS a ZPS Rača, Pri vinohradoch 267,Bratislava /           </t>
  </si>
  <si>
    <t>Stredisko Evanjelickej DIAKONIE Košeca
IČO 31 116 981</t>
  </si>
  <si>
    <t>Detský fond Slovenskej republiky
Bratislava
IČO 00 679 755</t>
  </si>
  <si>
    <t>Materiálne vybavenie priestorov pre výkon aktivizačných programov pre osobnostný rozvoj detí</t>
  </si>
  <si>
    <t>Prekonanie architektonických bariér "V KAŠTIELI",  Zariadenie sociálnych služieb Horné Obdokovce, vybudovaním šikmej rampy na hlavnom schodisku kaštieľa</t>
  </si>
  <si>
    <t>Nákup konvektomatu /Svetlo, Zariadenie sociálnych služieb Olichov/</t>
  </si>
  <si>
    <t>Nákup výškovo nastaviteľnej vane CLASSIC LINE, perlička - pre pavilón D a E /DSS Olichov/</t>
  </si>
  <si>
    <t>Materiálno-technické vybavenie obytných miestností polohovateľnými posteľami a kardiálnymi kreslami /"Magnólia", Zariadenie sociálnych služieb Hurbanovo/</t>
  </si>
  <si>
    <t>Výmena vykurovacieho kotla v "IPEĽ" ZSS Leľa</t>
  </si>
  <si>
    <t>Nákup technológie do stravovacej prevádzky na zvýšenie kvality stravovania - konvektomat /"BENEFIT" Zariadenie sociálnych služieb Ľudovítová/</t>
  </si>
  <si>
    <t xml:space="preserve">Nákup technológie do stravovacej prevádzky na zvýšenie kvality stravovania pre obyvateľov Zariadenia sociálnych služieb "BARACHA", Bardoňovo </t>
  </si>
  <si>
    <t>Podpora sociálneho začlenenia do spoločnosti osôb ZŤP - rozvoj prepravnej služby /"Môj domov" Zariadenie sociálnych služieb Topoľčany/</t>
  </si>
  <si>
    <t>Materiálne vybavenie obytných miestností /"FÉNIX", Zariadenie sociálnych služieb v Leviciach/</t>
  </si>
  <si>
    <t>Materiálové vybavenie obytných miestností - polohovacie nezdvíhacie lôžko mechanické /"PENZIÓN", Zariadenie sociálnych služieb Topoľčany/</t>
  </si>
  <si>
    <t>Konvektomat elektrický s príslušenstvom pre kuchyňu "CLEMENTIA", ZSS Kovarce</t>
  </si>
  <si>
    <t xml:space="preserve">Výmena vykurovacieho kotla v "PLATAN" ZSS Lontov </t>
  </si>
  <si>
    <t>Skvalitnenie podmienok života ťažko mobilným a imobilným klientom a poskytovanie sociálnych služieb - nákupom polohovateľných postelí, nočných stolíkov, jedálenských stolov a stoličiek /"Viničky", ZSS Nitra/</t>
  </si>
  <si>
    <t>Dôstojná bezpečná manipulácia a preprava imobilného klienta pri napĺňaní jeho základných ľudských potrieb v ZSS Harlekýn Topoľčany</t>
  </si>
  <si>
    <t>Výmena vykurovacieho kotla v "JESEŇ Života" ZSS Levice (prevádzka Domadice)</t>
  </si>
  <si>
    <t xml:space="preserve">Doplnenie materiálového vybavenia nocľahárne po rekonštrukcii </t>
  </si>
  <si>
    <t>Chránené bývanie a chránené dielne Banská Bystrica 
IČO 37 830 945</t>
  </si>
  <si>
    <t>Oprava objektu sociálneho zariadenia Útulok "Maška" Krompachy</t>
  </si>
  <si>
    <t>Jazmín n.o. 
IČO 36 119 65</t>
  </si>
  <si>
    <t xml:space="preserve">Tretia etapa rekonštrukcie Humanitného Centra - útulku v Handlovej: rekonštrukcia podkrovných priestorov </t>
  </si>
  <si>
    <t>Obnova vnútorného vybavenia kombinovaného zariadenia sociálnych služieb OÁZA v Partizánskom s cieľom skvalitnenia sociálnych služieb</t>
  </si>
  <si>
    <t>Mesto Prievidza 
IČO 31 84 42</t>
  </si>
  <si>
    <t xml:space="preserve">Zakúpením novej technológie do stravovacej prevádzky výrazne skvalitniť poskytované sociálne služby v oblasti stravovania občanov s ťažkým zdravotným postihnutím, nákup polohovateľných zdvíhacích postelí pre klientov zariadenia sociálnych služieb a nákup prepravného sprchového vozíka, pomocou ktorej technológie sa výrazne skvalitnia poskytované sociálne služby v oblasti  stravovania, bývania a hygieny občanom zariadenia pre seniorov - obyvateľov VRBA n.o.,  Vrbová nad Váhom </t>
  </si>
  <si>
    <t>Centrum Slniečko n.o., Nitra
IČO 36 096 555</t>
  </si>
  <si>
    <t>Zriadenie Zariadenia núdzového bývania pre najviac ohrozené cieľové skupiny obyvateľstva v mikroregióne Uhrovská dolina - II. etapa</t>
  </si>
  <si>
    <t>Senion n.o., Martin 
IČO 42 168 571</t>
  </si>
  <si>
    <t>Dom Božieho milordenstva, n.o. Banská Bystrica 
IČO 42 000 912</t>
  </si>
  <si>
    <t>87/2</t>
  </si>
  <si>
    <t>Život  n.o., Spišské Hanušovce 
IČO 37 88 69 41</t>
  </si>
  <si>
    <t>Skvalitnenie života klientov-výmena váland za polohovacie postele /Ul. M. Hattalu, Dolný Kubín/</t>
  </si>
  <si>
    <t>Zvýšenie starostlivosti o imobilných klientov-elektrický zdvihák Calypso /DD a DSS pre dospelých, Ul. M. Hattalu Dolný Kubín/</t>
  </si>
  <si>
    <t>Skvalitnenie sociálnych služieb v zariadení núdzového bývania - oprava sprchovacích priestorov /DSS pre deti a dospelých zariadenie núdzového bývania, Ul. Matúškova 1631, Dolný Kubín/</t>
  </si>
  <si>
    <t xml:space="preserve">Nákup výškovo nastaviteľnej vane so zástenou v DD a DSS Žilina, Osiková 26, pracovisko Hrabové </t>
  </si>
  <si>
    <t>Nákup 10 ks pojazdných polohovacích kresiel pre kardiakov v DD a DSS Žilina, Osiková 26, pracovisko Hrabové</t>
  </si>
  <si>
    <t>Hygienické kreslo CARENDO /DD a DSS pre dospelých, Karpatská ul., Žilina/</t>
  </si>
  <si>
    <t xml:space="preserve">Odstránenie architektonických bariér a výmena dlaždíc v hygienických zariadeniach LÚČ - DSS pre deti a dospelých, ZPB a ZNB Žilina, Ul. J. Kráľa 7, Žilina </t>
  </si>
  <si>
    <t>Rozvoj programu telesnej rehabilitácie pre prijímateľov sociálnych služieb v DSS pre deti a dospelých využívaním výškovo nastaviteľnej vane /DSS pre deti a dospelých, Ul.   sv. Gorazda 2-3, 010 08 Žilina/</t>
  </si>
  <si>
    <t xml:space="preserve">Skvalitnenie služieb ošetrovateľskej starostlivosti a telesnej rehabilitácie pre prijímateľov sociálnych služieb v DSS pre deti a dospelých používaním polohovateľných lôžok a vodného lôžka /DSS pre deti a dospelých, Ul. sv. Gorazda 2-3, 010 08 Žilina/                            </t>
  </si>
  <si>
    <t>Materiálové vybavenie miestnosti na výkon pracovných terapií a realizáciu  sociálnej rehabilitácie občanov v DSS Straník</t>
  </si>
  <si>
    <t>Nákup špeciálnych kresiel pre prijímateľov sociálnej služby s kardiovaskulárnymi ochoreniami v DSS a DD Tvrdošín - v počte 5 ks /DSS pre dospelých a DD  Medvedzie 136, Tvrdošín/</t>
  </si>
  <si>
    <t xml:space="preserve">Nákup zariadenia na zlepšenie manipulácie s imobilnými  a ťažko mobilnými prijímateľmi sociálnej služby v DSS a DD Tvrdošín - hygienické zdvíhacie lehátko v počte 3 ks </t>
  </si>
  <si>
    <t xml:space="preserve">Vybavenie priestorov rehabilitačno-športovej činnosti v DSS a DD Tvrdošín -hydromasážna vaňa OCEAN FORTE </t>
  </si>
  <si>
    <t>Nákup kresiel pre kardiakov pre klientov DD a DSS v  počte 30 ks /DD a DSS pre dospelých Kysucké Nové Mesto/</t>
  </si>
  <si>
    <t>Odstránenie architektonických bariér v spoločnej kúpeľni pre imobilných a ťažko mobilných prijímateľov sociálnych služieb v DD a DSSpD, KS "PC" a útulku, Jefremovská 634, Liptovský Mikuláš /DD, DSS, krízové stredisko, "Pálkovo centrum" a útulok, Jefremovská 634, Liptovský Mikuláš/</t>
  </si>
  <si>
    <t>Rozvoj prepravnej služby imobilných a ťažko mobilných príjmateľov sociálnych služieb v Domove dôchodcov, DSSpD, KS "PC" a útulku, Jefremovská 634, Liptovský Mikuláš</t>
  </si>
  <si>
    <t>Zlepšenie manipulácie s imobilnými a ťažko mobilnými prijímateľmi sociálnych služieb pri osobnej hygiene v DD, DSSpD, KS "PC" a útulku, Jefremovská 634, Liptovský Mikuláš /DD, DSS, krízové stredisko, "Pálkovo centrum" a útulok, Jefremovská 634, Liptovský Mikuláš/</t>
  </si>
  <si>
    <t>Materiálové vybavenie obytných miestností v DD a DSS polohovacími posteľami  /DD a DSS pre dospelých, M. R. Štefánika 2533, Čadca/</t>
  </si>
  <si>
    <t>Vytvorenie bezbariérového vstupu v DD a DSS Čadca /M. R. Štefánika 2533, Čadca/</t>
  </si>
  <si>
    <t>Zlepšenie manipulácie s imobilnými a ťažko mobilnými prijímateľmi sociálnych služieb pri osobnej hygiene v DD, DSS pre dospelých /DD a DSS pre deti a dospelých, DOR a útulok, Riadok 8, Ružomberok/</t>
  </si>
  <si>
    <t>Vytvorenie bezbariérového oddelenia a jeho materiálové vybavenie pre imobilných a ťažko zdravotne postihnutých klientov, v rámci zariadenia DD, DSS pre dospelých /DD, DSS pre deti a dospelých, domov pre osamelých rodičov a útulok, Riadok  8, Ružomberok/</t>
  </si>
  <si>
    <t>LUX n.o., Košice
IČO 35 581 352</t>
  </si>
  <si>
    <t xml:space="preserve">Nákup polohovateľných zdvíhacích postelí pre klientov zariadenia sociálnych služieb LUX, n.o. v Košiciach a novej technológie do stravovacej prevádzky, pomocou ktorej sa výrazne skvalitnia poskytované sociálne služby v oblasti stravovania občanom s ťažkým zdravotným postihnutím a občanom zariadenia pre seniorov - obyvateľov LUX, n.o., Košice </t>
  </si>
  <si>
    <t xml:space="preserve">Vybudovanie lôžkového výťahu v neziskovej organizácii Alžbetin dvor - CSS, Pravenec </t>
  </si>
  <si>
    <t xml:space="preserve">Obec Horná Mariková
IČO 31 727 6
</t>
  </si>
  <si>
    <t>Zakúpenie motorového vozidla pre zavedenia prepravnej služby pre seniorov, občanov s ťažkým zdravotným postihnutím a občanov s nepriaznivým zdravotným stavom v obci Horná Mariková</t>
  </si>
  <si>
    <t>Rozvoj sociálnych služieb v obci Imeľ prepravná služba, Zakúpenie 7-miestneho vozidla pre potreby zavedenia prepravnej služby pre seniorov, občanov s ťažkým zdravotným postihnutím a občanov s nepriaznivým zdravotným stavom v obci Imeľ</t>
  </si>
  <si>
    <t>Podpora rozvoja sociálnych služieb v zariadení núdzového bývania. Rekonštrukcia objektu - termoizolačný plášť</t>
  </si>
  <si>
    <t>Domov dôchodcov a Domov sociálnych služieb Klas n.o., Vrbové 
IČO 36 084 166</t>
  </si>
  <si>
    <t>Združenie na pomoc ľuďom s mentálnym postihnutím v Slovenskej republike /ZPMP v SR/, Bratislava
IČO 00 683 191</t>
  </si>
  <si>
    <t>Miesto pod slnkom n.o. 
Košice 
IČO 31 256 511</t>
  </si>
  <si>
    <t xml:space="preserve">Nájdi sám seba-sociálny program Rodina - miesto pre každého </t>
  </si>
  <si>
    <t>Depaul Slovensko n.o., Bratislava
IČO 37 924 443</t>
  </si>
  <si>
    <t xml:space="preserve">Klub dôchodcov-bezbariérová úprava </t>
  </si>
  <si>
    <t>Občianske združenie Barlička
Prešov
IČO 37 786 211</t>
  </si>
  <si>
    <t>Budúcnosť pre rodinu    /Rozvoj služieb pre sanáciu rodiny v Centre poradensko-intervenčných služieb pre riešenie závislostí/</t>
  </si>
  <si>
    <t>Materiálno-technické vybavenie zariadení sociálnych služieb - výmena podlahovej krytiny /Gerium, Pri trati 47, 821 06 Bratislava/</t>
  </si>
  <si>
    <t xml:space="preserve">CALYPSO - šetrná a jednoduchá manipulácia pri ošetrovateľských úkonoch imobilných klientov. Domov jesene života, časť zariadenie opatrovateľskej služby /Hanulova 7/A, Bratislava/ </t>
  </si>
  <si>
    <t>Materiálové vybavenie obytných miestností - polohovacie postele. Domov pri kríži, Pri kríži 26, 841 02 Bratislava</t>
  </si>
  <si>
    <t>Technológia do stravovacej prevádzky - Nákup konvektomatu - 2 ks pre zariadenie ONDAVA /DSS Rakovec nad Ondavou 45/</t>
  </si>
  <si>
    <t>Nákupom zdvíhateľných polohovacích postelí skvalitniť život občanom s ťažkým zdravotným postihnutím v zariadení LUMEN - Špecializované zariadenie, zariadenie pre seniorov a DSS Trebišov</t>
  </si>
  <si>
    <t xml:space="preserve">Odstránenie architektonických bariér v IDEA - DSS Prakovce </t>
  </si>
  <si>
    <t xml:space="preserve">Nákup polohovacích postelí a sprchovacích lehátok pre klientov IDEA - DSS Prakovce </t>
  </si>
  <si>
    <t>Dotácie na projekty poskytnuté z bežných a kapitálových transferov podľa  § 2 výnosu MPSVR SR z 5. decembra 2007 č. 29775/2007-II/1</t>
  </si>
  <si>
    <t>Modernizácia technologického zariadenia v stravovacej prevádzke zariadenia VIA LUX /DSS a zariadenie pre seniorov Košice - Barca/</t>
  </si>
  <si>
    <t>Vybavenie miestnosti pre uspokojovanie špecifických potrieb klientov DSS JASANIMA so zhoršeným zdravotným stavom /DSS Rožňava/</t>
  </si>
  <si>
    <t xml:space="preserve">Vybavenie zariadenia posteľami pre zdravotne postihnutých obyvateľov v "SUBSIDIUM - ŠZ, ZpS a DSS Betliarska 18, Rožňava" </t>
  </si>
  <si>
    <t xml:space="preserve">Havarijný stav výťahu v zariadení HARMONIA, Strážske </t>
  </si>
  <si>
    <t>Estetizácia a modernizácia vybavenia obytných miestností klientov ZSS  /ZSS v Tovarnom/</t>
  </si>
  <si>
    <t>Čiastočná úprava a vybavenie kúpeľní /ZpS a DSS Svidník/</t>
  </si>
  <si>
    <t>Program aktívneho štýlu života pre seniorov - Kondičná príprava staršieho organizmu /Zariadenie pre seniorov a DSS Spišská Stará Ves/</t>
  </si>
  <si>
    <t>Vybavenie stravovacej prevádzky konvektomatom /DSS Spišský Štvrtok/</t>
  </si>
  <si>
    <t>19/1</t>
  </si>
  <si>
    <t>19/3</t>
  </si>
  <si>
    <t>79/1</t>
  </si>
  <si>
    <t>Obstaranie motorového vozidla so zdvíhacou plošinou pre občanov s obmedzenou schopnosťou pohybu a imobilných klientov Zariadenia pre seniorov v Prievidzi</t>
  </si>
  <si>
    <t>Evanjelická diakonia ECAV na Slovensku, Bratislava 
IČO 17 327 181</t>
  </si>
  <si>
    <t>194/13</t>
  </si>
  <si>
    <t>194/16</t>
  </si>
  <si>
    <t>194/21</t>
  </si>
  <si>
    <t>Varíme efektívne v zariadení ANIMA /DSS Michalovce/</t>
  </si>
  <si>
    <t>194/28</t>
  </si>
  <si>
    <t xml:space="preserve">Nákup motorového vozidla so zdvíhacou plošinou pre klientov s obmedzenou schopnosťou pohybu a imobilných klientov zariadenia sociálnych služieb ARCUS v Košiciach </t>
  </si>
  <si>
    <t>194/29</t>
  </si>
  <si>
    <t>195/2</t>
  </si>
  <si>
    <t>Zabezpečenie bezpečného bezbariérového prístupu do záhradnej odpočinkovej zóny /DSS Kalinov/</t>
  </si>
  <si>
    <t>195/4</t>
  </si>
  <si>
    <t>Zakúpenie úžitkového motorového vozidla /DSS Batizovce/</t>
  </si>
  <si>
    <t>195/6</t>
  </si>
  <si>
    <t>195/8</t>
  </si>
  <si>
    <t>195/9</t>
  </si>
  <si>
    <t>Nákup polohovateľných postelí pre prijímateľov sociálnej služby v DSS v Prešove, Volgogradská 5</t>
  </si>
  <si>
    <t>195/12</t>
  </si>
  <si>
    <t>195/16</t>
  </si>
  <si>
    <t>Zakúpenie motorového vozidla so zdvíhacou plošinou pre klientov DSS Jabloň</t>
  </si>
  <si>
    <t>195/17</t>
  </si>
  <si>
    <t>195/20</t>
  </si>
  <si>
    <t>Mobilizujeme imobilných /DSS Legnava/</t>
  </si>
  <si>
    <t>Žilinský samosprávny kraj
Žilina
IČO 37 808 427</t>
  </si>
  <si>
    <t>Nákup výškovo nastaviteľnej vane /DD a DSS pre dospelých Novoť/</t>
  </si>
  <si>
    <t>Bežné výdavky</t>
  </si>
  <si>
    <t>Kapitálové výdavky</t>
  </si>
  <si>
    <t>Spolu</t>
  </si>
  <si>
    <t>Názov žiadateľa</t>
  </si>
  <si>
    <t>Názov projektu</t>
  </si>
  <si>
    <t>1</t>
  </si>
  <si>
    <t>Technické vybavenie Zariadenie pre seniorov Mokrý Háj</t>
  </si>
  <si>
    <t>2.</t>
  </si>
  <si>
    <t>3.</t>
  </si>
  <si>
    <t>4.</t>
  </si>
  <si>
    <t>5.</t>
  </si>
  <si>
    <t>Zriaďovanie strediska osobnej hygieny a práčovne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</si>
  <si>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</si>
  <si>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</si>
  <si>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</si>
  <si>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</si>
  <si>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</si>
  <si>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</si>
  <si>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</si>
  <si>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</si>
  <si>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</si>
  <si>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</si>
  <si>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</si>
  <si>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</si>
  <si>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</si>
  <si>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</si>
  <si>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</si>
  <si>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</si>
  <si>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</si>
  <si>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</si>
  <si>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</si>
  <si>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TILIA nezisková organizácia
Poltár
IČO 31 908 799</t>
  </si>
  <si>
    <t>Zvýšenie kvality poskytovaných služieb pre klientov DSS Tilia prostredníctvom zlepšenia materálnych podmienok</t>
  </si>
  <si>
    <t>25.</t>
  </si>
  <si>
    <t>26.</t>
  </si>
  <si>
    <t>Mesto Prešov
IČO 00 327 646</t>
  </si>
  <si>
    <t>27.</t>
  </si>
  <si>
    <t>Materiálové vybavenie obytných priestorov /Zariadenie pre seniorov Náruč, Veselá ul. č. 1, Prešov/</t>
  </si>
  <si>
    <t>28.</t>
  </si>
  <si>
    <t>29.</t>
  </si>
  <si>
    <t>30.</t>
  </si>
  <si>
    <t>21/2</t>
  </si>
  <si>
    <t>31.</t>
  </si>
  <si>
    <t>Mesto Pezinok
IČO 00 305 022</t>
  </si>
  <si>
    <t>32.</t>
  </si>
  <si>
    <t>Mesto Nová Dubnica
IČO 00 317 586</t>
  </si>
  <si>
    <t>Zakúpením konvektomatu do stravovacej prevádzky výrazne zvýšiť kvalitu poskytovaných sociálnych služieb v oblasti stravovania pre klientov Zariadenia pre seniorov v Novej Dubnici</t>
  </si>
  <si>
    <t>33.</t>
  </si>
  <si>
    <t>Kapitálové   výdavky</t>
  </si>
  <si>
    <t>Čís. projektu</t>
  </si>
  <si>
    <t>Luneta, n.o. Prešov 
IČO 37 887 637</t>
  </si>
  <si>
    <t>Prešovský samosprávny kraj, Prešov 
IČO 37 870 475</t>
  </si>
  <si>
    <t>Rozvoj sociálno-rehabilitačnej služby na výkon terapie Poďme poznať hlinu!</t>
  </si>
  <si>
    <t>Čerpaná dotácia k 31.12.2010</t>
  </si>
  <si>
    <t>Porč.</t>
  </si>
  <si>
    <t xml:space="preserve">o poskytovaní dotácií v pôsobnosti MPSVR SR v znení výnosu MPSVR SR z 26. novembra 2008 č. 23609/2008-II/1 </t>
  </si>
  <si>
    <t>34.</t>
  </si>
  <si>
    <t>Mesto Poltár
IČO 31 634 2</t>
  </si>
  <si>
    <t>Zakúpením konvektomatu a modernizáciou ďalšieho strojového vybavenia - k zvýšeniu kvality života seniorov v Zariadení pre seniorov Harmónia Prešov - Cemjata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</si>
  <si>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</si>
  <si>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</si>
  <si>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</si>
  <si>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</si>
  <si>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</si>
  <si>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</si>
  <si>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</si>
  <si>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</si>
  <si>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</si>
  <si>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Obecný úrad Krtovce
IČO 00 310 611</t>
  </si>
  <si>
    <t>Stredisko osobnej hygieny + práčovňa v obci Krtovce</t>
  </si>
  <si>
    <t>44.</t>
  </si>
  <si>
    <t>Mesto Holíč
IČO 30 954 1</t>
  </si>
  <si>
    <t>Nadstavba útulku mesta Holíč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</si>
  <si>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</si>
  <si>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</si>
  <si>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</si>
  <si>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</si>
  <si>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</si>
  <si>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</si>
  <si>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</si>
  <si>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</si>
  <si>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</si>
  <si>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</si>
  <si>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</si>
  <si>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</si>
  <si>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</si>
  <si>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</si>
  <si>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</si>
  <si>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</si>
  <si>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</si>
  <si>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</si>
  <si>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</si>
  <si>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</si>
  <si>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</si>
  <si>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</si>
  <si>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</si>
  <si>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</si>
  <si>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Mesto Bojnice
IČO 00 318 001</t>
  </si>
  <si>
    <t>34/2</t>
  </si>
  <si>
    <t xml:space="preserve">Oprava a výmena podlahovej krytiny </t>
  </si>
  <si>
    <t>36/1</t>
  </si>
  <si>
    <t>Spolok sv. Vincenta de Paul na Slovensku Bratislava-Ružinov
IČO 34 074 431</t>
  </si>
  <si>
    <t>Dom nádeje - domov na polceste v Bratislave - Ružinove /Materiálové vybavenie/</t>
  </si>
  <si>
    <t>Slovenská agentúra sociálnych služieb, n.o. Dubnica nad Váhom
IČO 36 119 181</t>
  </si>
  <si>
    <t xml:space="preserve">Nízkoprahové denné centrum v obci Orešany </t>
  </si>
  <si>
    <t>Obec Klížska Nemá
IČO 00 306 509</t>
  </si>
  <si>
    <t>Humanizácia sociálnych služieb v DD v Klížskej Nemej</t>
  </si>
  <si>
    <t>Obec Neporadza
IČO 00 650 099</t>
  </si>
  <si>
    <t>Mesto Kežmarok
IČO 00 326 283</t>
  </si>
  <si>
    <t>Polohovanie - zlepšenie kvality poskytovanej sociálnej služby /Zariadenie opatrovateľskej služby a Zariadenie pre seniorov - Orchidea</t>
  </si>
  <si>
    <t>Schválená dotácia</t>
  </si>
  <si>
    <t>Požadovaná dotácia</t>
  </si>
  <si>
    <t>Obecný úrad Orešany
IČO 00 800 007</t>
  </si>
  <si>
    <t>Odstránenie havarijného stavu v kúpeľni a toalete a zabezpečenie zdvíhacieho systému pre imobilných klientov v DSS a DD Zákamenné, na pracovisku v Zubrohlave /DSS pre dospelých a DD, Zákamenné 559, pracovisko 02943, Zubrohlava 118/</t>
  </si>
  <si>
    <t>98/49</t>
  </si>
  <si>
    <t xml:space="preserve">Obnova materiálového vybavenia obytných miestností DSS Zvolen </t>
  </si>
  <si>
    <t>60/9</t>
  </si>
  <si>
    <t>60/23</t>
  </si>
  <si>
    <t>Moderné formy bazálnej stimulácie pre deti a dospelých s autizmom a s ťažkým zdravotným postihnutím /DSS Kompa, Hrabiny, Slatinka, DOMÉNA, SYMBIA, DSS/</t>
  </si>
  <si>
    <t>Občianske združenie Žarnovická nádej,                                                  Žarnovica
IČO 42 013 097</t>
  </si>
  <si>
    <t xml:space="preserve">Rekonštrukcia nízkoprahového denného centra </t>
  </si>
  <si>
    <t xml:space="preserve">Obec Dolný Ohaj,   
IČO 30 887 1
</t>
  </si>
  <si>
    <t>Motorové vozidlo pre poskytovanie starostlivosti v DSS a využitie pre prepravnú službu, denný stacionár a opatrovateľskú službu a materiálno-technické vybavenie miestností elektricky polohovateľnými posteľami pre Dom seniorov Dolný Ohaj</t>
  </si>
  <si>
    <t>161/1</t>
  </si>
  <si>
    <t>Mesto Nitra 
IČO 00 308 307</t>
  </si>
  <si>
    <t xml:space="preserve">Denný stacionár pre deti postihnuté autizmom je ich druhým domovom </t>
  </si>
  <si>
    <t xml:space="preserve">Zakúpenie 9 - miestneho automobilu pre potreby AMALIA - DSS Rožňava </t>
  </si>
  <si>
    <t>194/22</t>
  </si>
  <si>
    <t>Mesto Trnava
IČO 00 313 114</t>
  </si>
  <si>
    <t xml:space="preserve">Modernizácia materiálového vybavenia Zariadenie pre seniorov v Trnave </t>
  </si>
  <si>
    <t>Združenie STROM
Nitra
IČO 37 868 314</t>
  </si>
  <si>
    <t>Krok vpred</t>
  </si>
  <si>
    <t>Spoločnosť priateľov detí z detských domovov  Úsmev ako dar, Bratislava 
IČO 17 316 537</t>
  </si>
  <si>
    <t>Sociálna práca s ohrozenými deťmi a ich rodinami</t>
  </si>
  <si>
    <t>ODYSEUS
Bratislava
IČO 31 788 734</t>
  </si>
  <si>
    <t>Chráň sa sám</t>
  </si>
  <si>
    <t xml:space="preserve">Humanizácia a modernizácia podporovaného bývania Luneta pre osoby s diagnózou schizofrénie </t>
  </si>
  <si>
    <t>Mesto Sládkovičovo 
IČO 00 306 177</t>
  </si>
  <si>
    <t xml:space="preserve">Stredisko osobitnej hygieny v lokalite Cukrovarská , Mesto Sládkovičovo </t>
  </si>
  <si>
    <t>Obec Štrba
IČO 32 661 5</t>
  </si>
  <si>
    <t xml:space="preserve">Rekonštrukcia priestorov neúčelového objektu na kombinované, nízkoprahové zariadenie sociálnych služieb </t>
  </si>
  <si>
    <t>KASPIAN
Bratislava
IČO 42 129 681</t>
  </si>
  <si>
    <t xml:space="preserve">Bezpečnejšie dospievanie </t>
  </si>
  <si>
    <t>NÁVRAT
Bratislava
IČO 31 746 209</t>
  </si>
  <si>
    <t>Podpora rodičovstva odbornými službami II.</t>
  </si>
  <si>
    <t>186/1</t>
  </si>
  <si>
    <t>Obec Rešica
IČO 00 324 647</t>
  </si>
  <si>
    <t xml:space="preserve">Zakúpenie osobného automobilu - mikrobusu za účelom rozvoja prepravy a prepravnej služby v obci Rešica </t>
  </si>
  <si>
    <t>Združenie na pomoc ľuďom s mentálnym postihnutím - DSS Náš dom
Spišská Nová Ves
IČO 31 274 838</t>
  </si>
  <si>
    <t>188/2</t>
  </si>
  <si>
    <t>Športom k pevnejšiemu zdraviu</t>
  </si>
  <si>
    <t>NOEMI, n.o. Veľké Kostoľany 
IČO 37 986 074</t>
  </si>
  <si>
    <t>Nákup technológie do stravovacej prevádzky - konvektomat</t>
  </si>
  <si>
    <t>BUDÚCNOSŤ, n.o. Nitra 
IČO 42 052 581</t>
  </si>
  <si>
    <t>Inštitút Krista Veľkňaza
Žakovce 
IČO 17 060 123</t>
  </si>
  <si>
    <t xml:space="preserve">Rekonštrukcia Domu Božieho Milosrdenstva v Ľubici </t>
  </si>
  <si>
    <t>193/1</t>
  </si>
  <si>
    <t>Pomoc ohrozeným deťom, Bratislava 
IČO 31 745 679</t>
  </si>
  <si>
    <t xml:space="preserve">Nádej pre rodinu II. (pokračovanie projektu v roku 2010)Komplexná starostlivosť o obete domáceho násilia </t>
  </si>
  <si>
    <t>193/2</t>
  </si>
  <si>
    <t xml:space="preserve">Dom na pol ceste. Utajené bývanie  pre obete domáceho násilia  </t>
  </si>
  <si>
    <t>194/1</t>
  </si>
  <si>
    <t>Košický samosprávny kraj, Košice 
IČO 35 541 016</t>
  </si>
  <si>
    <t>194/2</t>
  </si>
  <si>
    <t>194/3</t>
  </si>
  <si>
    <t xml:space="preserve">Výmenou technológie v stravovacej prevádzke odstrániť havarijný stav v oblasti stravovania klientov LUMEN - Špecializované zariadenie, zariadenie pre seniorov a DSS v Trebišove </t>
  </si>
  <si>
    <t>194/4</t>
  </si>
  <si>
    <t>194/5</t>
  </si>
</sst>
</file>

<file path=xl/styles.xml><?xml version="1.0" encoding="utf-8"?>
<styleSheet xmlns="http://schemas.openxmlformats.org/spreadsheetml/2006/main">
  <numFmts count="4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000\ 00"/>
    <numFmt numFmtId="194" formatCode="[$-41B]d\.\ mmmm\ yyyy"/>
    <numFmt numFmtId="195" formatCode="_-* #,##0.0\ _K_č_-;\-* #,##0.0\ _K_č_-;_-* &quot;-&quot;??\ _K_č_-;_-@_-"/>
    <numFmt numFmtId="196" formatCode="_-* #,##0\ _K_č_-;\-* #,##0\ _K_č_-;_-* &quot;-&quot;??\ _K_č_-;_-@_-"/>
    <numFmt numFmtId="197" formatCode="_-* #,##0.00\ [$Sk-41B]_-;\-* #,##0.00\ [$Sk-41B]_-;_-* &quot;-&quot;??\ [$Sk-41B]_-;_-@_-"/>
    <numFmt numFmtId="198" formatCode="&quot;Áno&quot;;&quot;Áno&quot;;&quot;Nie&quot;"/>
    <numFmt numFmtId="199" formatCode="&quot;Pravda&quot;;&quot;Pravda&quot;;&quot;Nepravda&quot;"/>
    <numFmt numFmtId="200" formatCode="&quot;Zapnuté&quot;;&quot;Zapnuté&quot;;&quot;Vypnuté&quot;"/>
    <numFmt numFmtId="201" formatCode="[$€-2]\ #\ ##,000_);[Red]\([$€-2]\ #\ ##,000\)"/>
    <numFmt numFmtId="202" formatCode="#,##0.00_ ;\-#,##0.00\ "/>
  </numFmts>
  <fonts count="24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187" fontId="4" fillId="24" borderId="0" xfId="33" applyFont="1" applyFill="1" applyBorder="1" applyAlignment="1">
      <alignment horizontal="right"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4" fontId="4" fillId="24" borderId="10" xfId="0" applyNumberFormat="1" applyFont="1" applyFill="1" applyBorder="1" applyAlignment="1">
      <alignment horizontal="right" wrapText="1"/>
    </xf>
    <xf numFmtId="4" fontId="4" fillId="24" borderId="10" xfId="0" applyNumberFormat="1" applyFont="1" applyFill="1" applyBorder="1" applyAlignment="1">
      <alignment horizontal="right"/>
    </xf>
    <xf numFmtId="3" fontId="4" fillId="24" borderId="10" xfId="0" applyNumberFormat="1" applyFont="1" applyFill="1" applyBorder="1" applyAlignment="1">
      <alignment horizontal="right" wrapText="1"/>
    </xf>
    <xf numFmtId="4" fontId="4" fillId="24" borderId="10" xfId="0" applyNumberFormat="1" applyFont="1" applyFill="1" applyBorder="1" applyAlignment="1">
      <alignment horizontal="right" vertical="top" wrapText="1"/>
    </xf>
    <xf numFmtId="4" fontId="4" fillId="24" borderId="10" xfId="0" applyNumberFormat="1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/>
    </xf>
    <xf numFmtId="3" fontId="4" fillId="24" borderId="10" xfId="45" applyNumberFormat="1" applyFont="1" applyFill="1" applyBorder="1" applyAlignment="1">
      <alignment horizontal="right" wrapText="1"/>
    </xf>
    <xf numFmtId="4" fontId="4" fillId="24" borderId="1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justify"/>
    </xf>
    <xf numFmtId="4" fontId="6" fillId="24" borderId="10" xfId="0" applyNumberFormat="1" applyFont="1" applyFill="1" applyBorder="1" applyAlignment="1">
      <alignment horizontal="right" wrapText="1"/>
    </xf>
    <xf numFmtId="4" fontId="6" fillId="24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 horizontal="right" wrapText="1"/>
    </xf>
    <xf numFmtId="0" fontId="4" fillId="24" borderId="0" xfId="0" applyFont="1" applyFill="1" applyBorder="1" applyAlignment="1">
      <alignment wrapText="1"/>
    </xf>
    <xf numFmtId="3" fontId="4" fillId="24" borderId="0" xfId="0" applyNumberFormat="1" applyFont="1" applyFill="1" applyBorder="1" applyAlignment="1">
      <alignment wrapText="1"/>
    </xf>
    <xf numFmtId="2" fontId="4" fillId="24" borderId="0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2" fontId="4" fillId="24" borderId="0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 wrapText="1"/>
    </xf>
    <xf numFmtId="4" fontId="4" fillId="24" borderId="0" xfId="0" applyNumberFormat="1" applyFont="1" applyFill="1" applyBorder="1" applyAlignment="1">
      <alignment horizontal="right" wrapText="1"/>
    </xf>
    <xf numFmtId="3" fontId="4" fillId="24" borderId="0" xfId="0" applyNumberFormat="1" applyFont="1" applyFill="1" applyBorder="1" applyAlignment="1">
      <alignment horizontal="center" vertical="justify"/>
    </xf>
    <xf numFmtId="3" fontId="4" fillId="24" borderId="0" xfId="0" applyNumberFormat="1" applyFont="1" applyFill="1" applyBorder="1" applyAlignment="1">
      <alignment horizontal="right" wrapText="1"/>
    </xf>
    <xf numFmtId="0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 vertical="justify" wrapText="1"/>
    </xf>
    <xf numFmtId="4" fontId="4" fillId="24" borderId="10" xfId="33" applyNumberFormat="1" applyFont="1" applyFill="1" applyBorder="1" applyAlignment="1">
      <alignment horizontal="right" wrapText="1"/>
    </xf>
    <xf numFmtId="4" fontId="4" fillId="24" borderId="11" xfId="33" applyNumberFormat="1" applyFont="1" applyFill="1" applyBorder="1" applyAlignment="1">
      <alignment horizontal="right" wrapText="1"/>
    </xf>
    <xf numFmtId="4" fontId="4" fillId="24" borderId="10" xfId="33" applyNumberFormat="1" applyFont="1" applyFill="1" applyBorder="1" applyAlignment="1">
      <alignment/>
    </xf>
    <xf numFmtId="4" fontId="4" fillId="24" borderId="11" xfId="33" applyNumberFormat="1" applyFont="1" applyFill="1" applyBorder="1" applyAlignment="1">
      <alignment horizontal="right"/>
    </xf>
    <xf numFmtId="4" fontId="6" fillId="24" borderId="10" xfId="33" applyNumberFormat="1" applyFont="1" applyFill="1" applyBorder="1" applyAlignment="1">
      <alignment horizontal="right" wrapText="1"/>
    </xf>
    <xf numFmtId="4" fontId="6" fillId="24" borderId="11" xfId="33" applyNumberFormat="1" applyFont="1" applyFill="1" applyBorder="1" applyAlignment="1">
      <alignment horizontal="right" wrapText="1"/>
    </xf>
    <xf numFmtId="3" fontId="6" fillId="24" borderId="10" xfId="0" applyNumberFormat="1" applyFont="1" applyFill="1" applyBorder="1" applyAlignment="1">
      <alignment horizontal="center" vertical="center" wrapText="1"/>
    </xf>
    <xf numFmtId="187" fontId="6" fillId="24" borderId="0" xfId="33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tabSelected="1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3.57421875" style="2" customWidth="1"/>
    <col min="2" max="2" width="6.8515625" style="3" customWidth="1"/>
    <col min="3" max="3" width="17.8515625" style="4" customWidth="1"/>
    <col min="4" max="4" width="29.7109375" style="4" customWidth="1"/>
    <col min="5" max="5" width="10.28125" style="5" customWidth="1"/>
    <col min="6" max="6" width="9.8515625" style="6" customWidth="1"/>
    <col min="7" max="7" width="10.28125" style="6" customWidth="1"/>
    <col min="8" max="8" width="8.8515625" style="38" customWidth="1"/>
    <col min="9" max="9" width="10.7109375" style="38" customWidth="1"/>
    <col min="10" max="10" width="9.28125" style="38" customWidth="1"/>
    <col min="11" max="11" width="8.8515625" style="32" customWidth="1"/>
    <col min="12" max="12" width="10.57421875" style="33" customWidth="1"/>
    <col min="13" max="13" width="11.8515625" style="33" customWidth="1"/>
    <col min="14" max="14" width="11.8515625" style="7" customWidth="1"/>
    <col min="15" max="16384" width="9.140625" style="6" customWidth="1"/>
  </cols>
  <sheetData>
    <row r="1" spans="7:13" ht="12.75">
      <c r="G1" s="50" t="s">
        <v>72</v>
      </c>
      <c r="H1" s="50"/>
      <c r="I1" s="50"/>
      <c r="J1" s="50"/>
      <c r="K1" s="50"/>
      <c r="L1" s="50"/>
      <c r="M1" s="50"/>
    </row>
    <row r="2" spans="1:13" ht="12.75">
      <c r="A2" s="51" t="s">
        <v>536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4.25" customHeight="1">
      <c r="A3" s="51" t="s">
        <v>628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3" ht="14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6.25" customHeight="1">
      <c r="A5" s="52" t="s">
        <v>627</v>
      </c>
      <c r="B5" s="55" t="s">
        <v>622</v>
      </c>
      <c r="C5" s="52" t="s">
        <v>576</v>
      </c>
      <c r="D5" s="52" t="s">
        <v>577</v>
      </c>
      <c r="E5" s="52" t="s">
        <v>684</v>
      </c>
      <c r="F5" s="52"/>
      <c r="G5" s="52"/>
      <c r="H5" s="53" t="s">
        <v>683</v>
      </c>
      <c r="I5" s="53"/>
      <c r="J5" s="53"/>
      <c r="K5" s="52" t="s">
        <v>626</v>
      </c>
      <c r="L5" s="52"/>
      <c r="M5" s="52"/>
    </row>
    <row r="6" spans="1:13" ht="27.75" customHeight="1">
      <c r="A6" s="52"/>
      <c r="B6" s="55"/>
      <c r="C6" s="56"/>
      <c r="D6" s="52"/>
      <c r="E6" s="1" t="s">
        <v>573</v>
      </c>
      <c r="F6" s="1" t="s">
        <v>574</v>
      </c>
      <c r="G6" s="1" t="s">
        <v>575</v>
      </c>
      <c r="H6" s="47" t="s">
        <v>573</v>
      </c>
      <c r="I6" s="47" t="s">
        <v>621</v>
      </c>
      <c r="J6" s="47" t="s">
        <v>575</v>
      </c>
      <c r="K6" s="9" t="s">
        <v>573</v>
      </c>
      <c r="L6" s="10" t="s">
        <v>621</v>
      </c>
      <c r="M6" s="10" t="s">
        <v>575</v>
      </c>
    </row>
    <row r="7" spans="1:13" ht="29.25" customHeight="1">
      <c r="A7" s="11" t="s">
        <v>10</v>
      </c>
      <c r="B7" s="12" t="s">
        <v>578</v>
      </c>
      <c r="C7" s="13" t="s">
        <v>256</v>
      </c>
      <c r="D7" s="13" t="s">
        <v>579</v>
      </c>
      <c r="E7" s="14">
        <v>8525</v>
      </c>
      <c r="F7" s="15"/>
      <c r="G7" s="15">
        <v>8525</v>
      </c>
      <c r="H7" s="16">
        <v>2515</v>
      </c>
      <c r="I7" s="16"/>
      <c r="J7" s="16">
        <v>2515</v>
      </c>
      <c r="K7" s="41">
        <v>2515</v>
      </c>
      <c r="L7" s="41"/>
      <c r="M7" s="41">
        <v>2515</v>
      </c>
    </row>
    <row r="8" spans="1:13" ht="26.25" customHeight="1">
      <c r="A8" s="11" t="s">
        <v>580</v>
      </c>
      <c r="B8" s="12" t="s">
        <v>582</v>
      </c>
      <c r="C8" s="13" t="s">
        <v>257</v>
      </c>
      <c r="D8" s="13" t="s">
        <v>584</v>
      </c>
      <c r="E8" s="17"/>
      <c r="F8" s="18">
        <v>49288</v>
      </c>
      <c r="G8" s="18">
        <v>49288</v>
      </c>
      <c r="H8" s="16"/>
      <c r="I8" s="16">
        <v>25000</v>
      </c>
      <c r="J8" s="16">
        <v>25000</v>
      </c>
      <c r="K8" s="41"/>
      <c r="L8" s="41">
        <v>25000</v>
      </c>
      <c r="M8" s="14">
        <v>25000</v>
      </c>
    </row>
    <row r="9" spans="1:13" ht="51.75" customHeight="1">
      <c r="A9" s="11" t="s">
        <v>581</v>
      </c>
      <c r="B9" s="1" t="s">
        <v>587</v>
      </c>
      <c r="C9" s="13" t="s">
        <v>95</v>
      </c>
      <c r="D9" s="13" t="s">
        <v>96</v>
      </c>
      <c r="E9" s="10"/>
      <c r="F9" s="18">
        <v>19575</v>
      </c>
      <c r="G9" s="18">
        <v>19575</v>
      </c>
      <c r="H9" s="16"/>
      <c r="I9" s="16">
        <v>19000</v>
      </c>
      <c r="J9" s="16">
        <v>19000</v>
      </c>
      <c r="K9" s="41"/>
      <c r="L9" s="41">
        <v>17478</v>
      </c>
      <c r="M9" s="41">
        <v>17478</v>
      </c>
    </row>
    <row r="10" spans="1:13" ht="31.5" customHeight="1">
      <c r="A10" s="11" t="s">
        <v>582</v>
      </c>
      <c r="B10" s="19" t="s">
        <v>588</v>
      </c>
      <c r="C10" s="13" t="s">
        <v>258</v>
      </c>
      <c r="D10" s="13" t="s">
        <v>584</v>
      </c>
      <c r="E10" s="14"/>
      <c r="F10" s="18">
        <v>41545.665</v>
      </c>
      <c r="G10" s="18">
        <v>41545.665</v>
      </c>
      <c r="H10" s="16"/>
      <c r="I10" s="20">
        <v>25000</v>
      </c>
      <c r="J10" s="20">
        <v>25000</v>
      </c>
      <c r="K10" s="41"/>
      <c r="L10" s="18">
        <v>25000</v>
      </c>
      <c r="M10" s="42">
        <f aca="true" t="shared" si="0" ref="M10:M15">J10-P10</f>
        <v>25000</v>
      </c>
    </row>
    <row r="11" spans="1:13" ht="92.25" customHeight="1">
      <c r="A11" s="11" t="s">
        <v>583</v>
      </c>
      <c r="B11" s="19" t="s">
        <v>591</v>
      </c>
      <c r="C11" s="13" t="s">
        <v>694</v>
      </c>
      <c r="D11" s="13" t="s">
        <v>695</v>
      </c>
      <c r="E11" s="14"/>
      <c r="F11" s="18">
        <v>15187.5</v>
      </c>
      <c r="G11" s="18">
        <v>15187.5</v>
      </c>
      <c r="H11" s="16">
        <v>3500</v>
      </c>
      <c r="I11" s="20"/>
      <c r="J11" s="16">
        <v>3500</v>
      </c>
      <c r="K11" s="41">
        <v>3500</v>
      </c>
      <c r="L11" s="43"/>
      <c r="M11" s="42">
        <f t="shared" si="0"/>
        <v>3500</v>
      </c>
    </row>
    <row r="12" spans="1:13" ht="54" customHeight="1">
      <c r="A12" s="11" t="s">
        <v>585</v>
      </c>
      <c r="B12" s="1" t="s">
        <v>596</v>
      </c>
      <c r="C12" s="13" t="s">
        <v>604</v>
      </c>
      <c r="D12" s="13" t="s">
        <v>605</v>
      </c>
      <c r="E12" s="14">
        <v>3311.26</v>
      </c>
      <c r="F12" s="18">
        <v>46012.14</v>
      </c>
      <c r="G12" s="18">
        <v>49323.4</v>
      </c>
      <c r="H12" s="16"/>
      <c r="I12" s="16">
        <v>6847</v>
      </c>
      <c r="J12" s="16">
        <v>6847</v>
      </c>
      <c r="K12" s="41"/>
      <c r="L12" s="41">
        <v>6847</v>
      </c>
      <c r="M12" s="42">
        <f t="shared" si="0"/>
        <v>6847</v>
      </c>
    </row>
    <row r="13" spans="1:13" ht="42" customHeight="1">
      <c r="A13" s="11" t="s">
        <v>586</v>
      </c>
      <c r="B13" s="19" t="s">
        <v>545</v>
      </c>
      <c r="C13" s="13" t="s">
        <v>608</v>
      </c>
      <c r="D13" s="13" t="s">
        <v>610</v>
      </c>
      <c r="E13" s="14">
        <v>49790.88</v>
      </c>
      <c r="F13" s="18"/>
      <c r="G13" s="18">
        <v>49790.88</v>
      </c>
      <c r="H13" s="16">
        <v>8634</v>
      </c>
      <c r="I13" s="16"/>
      <c r="J13" s="16">
        <v>8634</v>
      </c>
      <c r="K13" s="41">
        <v>8634</v>
      </c>
      <c r="L13" s="41"/>
      <c r="M13" s="42">
        <f t="shared" si="0"/>
        <v>8634</v>
      </c>
    </row>
    <row r="14" spans="1:13" ht="65.25" customHeight="1">
      <c r="A14" s="11" t="s">
        <v>587</v>
      </c>
      <c r="B14" s="19" t="s">
        <v>546</v>
      </c>
      <c r="C14" s="13" t="s">
        <v>608</v>
      </c>
      <c r="D14" s="13" t="s">
        <v>631</v>
      </c>
      <c r="E14" s="14"/>
      <c r="F14" s="18">
        <v>29524</v>
      </c>
      <c r="G14" s="18">
        <v>29524</v>
      </c>
      <c r="H14" s="16"/>
      <c r="I14" s="16">
        <v>18365</v>
      </c>
      <c r="J14" s="16">
        <v>18365</v>
      </c>
      <c r="K14" s="41"/>
      <c r="L14" s="41">
        <v>18365</v>
      </c>
      <c r="M14" s="42">
        <f t="shared" si="0"/>
        <v>18365</v>
      </c>
    </row>
    <row r="15" spans="1:13" ht="38.25">
      <c r="A15" s="11" t="s">
        <v>588</v>
      </c>
      <c r="B15" s="19" t="s">
        <v>614</v>
      </c>
      <c r="C15" s="13" t="s">
        <v>724</v>
      </c>
      <c r="D15" s="13" t="s">
        <v>725</v>
      </c>
      <c r="E15" s="14"/>
      <c r="F15" s="18">
        <v>9030.29</v>
      </c>
      <c r="G15" s="18">
        <v>9030.29</v>
      </c>
      <c r="H15" s="16"/>
      <c r="I15" s="16">
        <v>9030</v>
      </c>
      <c r="J15" s="16">
        <v>9030</v>
      </c>
      <c r="K15" s="41"/>
      <c r="L15" s="41">
        <v>9030</v>
      </c>
      <c r="M15" s="42">
        <f t="shared" si="0"/>
        <v>9030</v>
      </c>
    </row>
    <row r="16" spans="1:13" ht="27.75" customHeight="1">
      <c r="A16" s="11" t="s">
        <v>589</v>
      </c>
      <c r="B16" s="19" t="s">
        <v>203</v>
      </c>
      <c r="C16" s="13" t="s">
        <v>616</v>
      </c>
      <c r="D16" s="13" t="s">
        <v>370</v>
      </c>
      <c r="E16" s="14">
        <v>8223.7</v>
      </c>
      <c r="F16" s="18"/>
      <c r="G16" s="18">
        <v>8223.7</v>
      </c>
      <c r="H16" s="16">
        <v>6693</v>
      </c>
      <c r="I16" s="16"/>
      <c r="J16" s="16">
        <v>6693</v>
      </c>
      <c r="K16" s="41">
        <v>5791.95</v>
      </c>
      <c r="L16" s="41"/>
      <c r="M16" s="41">
        <v>5791.95</v>
      </c>
    </row>
    <row r="17" spans="1:13" ht="76.5" customHeight="1">
      <c r="A17" s="11" t="s">
        <v>590</v>
      </c>
      <c r="B17" s="1" t="s">
        <v>602</v>
      </c>
      <c r="C17" s="13" t="s">
        <v>618</v>
      </c>
      <c r="D17" s="13" t="s">
        <v>619</v>
      </c>
      <c r="E17" s="14"/>
      <c r="F17" s="18">
        <v>8450</v>
      </c>
      <c r="G17" s="18">
        <v>8450</v>
      </c>
      <c r="H17" s="16"/>
      <c r="I17" s="16">
        <v>7424</v>
      </c>
      <c r="J17" s="16">
        <v>7424</v>
      </c>
      <c r="K17" s="41"/>
      <c r="L17" s="41">
        <v>7272</v>
      </c>
      <c r="M17" s="41">
        <v>7272</v>
      </c>
    </row>
    <row r="18" spans="1:13" ht="39.75" customHeight="1">
      <c r="A18" s="11" t="s">
        <v>591</v>
      </c>
      <c r="B18" s="19" t="s">
        <v>606</v>
      </c>
      <c r="C18" s="13" t="s">
        <v>630</v>
      </c>
      <c r="D18" s="13" t="s">
        <v>204</v>
      </c>
      <c r="E18" s="14">
        <v>10784.7</v>
      </c>
      <c r="F18" s="18">
        <v>3584.7</v>
      </c>
      <c r="G18" s="18">
        <v>14369.4</v>
      </c>
      <c r="H18" s="16">
        <v>7200</v>
      </c>
      <c r="I18" s="16"/>
      <c r="J18" s="16">
        <v>7200</v>
      </c>
      <c r="K18" s="41">
        <v>7200</v>
      </c>
      <c r="L18" s="41"/>
      <c r="M18" s="42">
        <f aca="true" t="shared" si="1" ref="M18:M27">J18-P18</f>
        <v>7200</v>
      </c>
    </row>
    <row r="19" spans="1:13" ht="28.5" customHeight="1">
      <c r="A19" s="11" t="s">
        <v>592</v>
      </c>
      <c r="B19" s="19" t="s">
        <v>617</v>
      </c>
      <c r="C19" s="13" t="s">
        <v>641</v>
      </c>
      <c r="D19" s="13" t="s">
        <v>642</v>
      </c>
      <c r="E19" s="14"/>
      <c r="F19" s="18">
        <v>16276.84</v>
      </c>
      <c r="G19" s="18">
        <v>16276.84</v>
      </c>
      <c r="H19" s="16"/>
      <c r="I19" s="16">
        <v>15000</v>
      </c>
      <c r="J19" s="16">
        <v>15000</v>
      </c>
      <c r="K19" s="41"/>
      <c r="L19" s="41">
        <v>15000</v>
      </c>
      <c r="M19" s="42">
        <f t="shared" si="1"/>
        <v>15000</v>
      </c>
    </row>
    <row r="20" spans="1:13" ht="30" customHeight="1">
      <c r="A20" s="11" t="s">
        <v>593</v>
      </c>
      <c r="B20" s="19" t="s">
        <v>620</v>
      </c>
      <c r="C20" s="13" t="s">
        <v>644</v>
      </c>
      <c r="D20" s="13" t="s">
        <v>645</v>
      </c>
      <c r="E20" s="14"/>
      <c r="F20" s="18">
        <v>27178.42</v>
      </c>
      <c r="G20" s="18">
        <v>27178.42</v>
      </c>
      <c r="H20" s="16"/>
      <c r="I20" s="16">
        <v>20000</v>
      </c>
      <c r="J20" s="16">
        <v>20000</v>
      </c>
      <c r="K20" s="41"/>
      <c r="L20" s="41">
        <v>20000</v>
      </c>
      <c r="M20" s="42">
        <f t="shared" si="1"/>
        <v>20000</v>
      </c>
    </row>
    <row r="21" spans="1:13" ht="65.25" customHeight="1">
      <c r="A21" s="11" t="s">
        <v>594</v>
      </c>
      <c r="B21" s="19" t="s">
        <v>671</v>
      </c>
      <c r="C21" s="13" t="s">
        <v>670</v>
      </c>
      <c r="D21" s="13" t="s">
        <v>205</v>
      </c>
      <c r="E21" s="14">
        <v>6737.5</v>
      </c>
      <c r="F21" s="18"/>
      <c r="G21" s="18">
        <v>6737.5</v>
      </c>
      <c r="H21" s="16">
        <v>6500</v>
      </c>
      <c r="I21" s="16"/>
      <c r="J21" s="16">
        <v>6500</v>
      </c>
      <c r="K21" s="41">
        <v>6500</v>
      </c>
      <c r="L21" s="41"/>
      <c r="M21" s="42">
        <f t="shared" si="1"/>
        <v>6500</v>
      </c>
    </row>
    <row r="22" spans="1:13" ht="25.5">
      <c r="A22" s="11" t="s">
        <v>595</v>
      </c>
      <c r="B22" s="19" t="s">
        <v>632</v>
      </c>
      <c r="C22" s="13" t="s">
        <v>259</v>
      </c>
      <c r="D22" s="13" t="s">
        <v>672</v>
      </c>
      <c r="E22" s="14">
        <v>49790.88</v>
      </c>
      <c r="F22" s="18"/>
      <c r="G22" s="18">
        <v>49790.88</v>
      </c>
      <c r="H22" s="16">
        <v>25000</v>
      </c>
      <c r="I22" s="21"/>
      <c r="J22" s="16">
        <v>25000</v>
      </c>
      <c r="K22" s="41">
        <v>25000</v>
      </c>
      <c r="L22" s="41"/>
      <c r="M22" s="42">
        <f t="shared" si="1"/>
        <v>25000</v>
      </c>
    </row>
    <row r="23" spans="1:13" ht="51">
      <c r="A23" s="11" t="s">
        <v>596</v>
      </c>
      <c r="B23" s="19" t="s">
        <v>673</v>
      </c>
      <c r="C23" s="13" t="s">
        <v>674</v>
      </c>
      <c r="D23" s="13" t="s">
        <v>675</v>
      </c>
      <c r="E23" s="14"/>
      <c r="F23" s="18">
        <v>25294</v>
      </c>
      <c r="G23" s="18">
        <v>25294</v>
      </c>
      <c r="H23" s="16">
        <v>15000</v>
      </c>
      <c r="I23" s="16"/>
      <c r="J23" s="16">
        <v>15000</v>
      </c>
      <c r="K23" s="41">
        <v>15000</v>
      </c>
      <c r="L23" s="41"/>
      <c r="M23" s="42">
        <f t="shared" si="1"/>
        <v>15000</v>
      </c>
    </row>
    <row r="24" spans="1:13" ht="78" customHeight="1">
      <c r="A24" s="11" t="s">
        <v>597</v>
      </c>
      <c r="B24" s="1" t="s">
        <v>634</v>
      </c>
      <c r="C24" s="13" t="s">
        <v>676</v>
      </c>
      <c r="D24" s="13" t="s">
        <v>206</v>
      </c>
      <c r="E24" s="14"/>
      <c r="F24" s="18">
        <v>35486</v>
      </c>
      <c r="G24" s="18">
        <v>35486</v>
      </c>
      <c r="H24" s="16"/>
      <c r="I24" s="16">
        <v>25000</v>
      </c>
      <c r="J24" s="16">
        <v>25000</v>
      </c>
      <c r="K24" s="41"/>
      <c r="L24" s="41">
        <v>25000</v>
      </c>
      <c r="M24" s="42">
        <f t="shared" si="1"/>
        <v>25000</v>
      </c>
    </row>
    <row r="25" spans="1:13" ht="27" customHeight="1">
      <c r="A25" s="11" t="s">
        <v>598</v>
      </c>
      <c r="B25" s="19" t="s">
        <v>638</v>
      </c>
      <c r="C25" s="13" t="s">
        <v>685</v>
      </c>
      <c r="D25" s="13" t="s">
        <v>677</v>
      </c>
      <c r="E25" s="14"/>
      <c r="F25" s="18">
        <v>20912.12</v>
      </c>
      <c r="G25" s="18">
        <v>20912.12</v>
      </c>
      <c r="H25" s="16"/>
      <c r="I25" s="16">
        <v>20000</v>
      </c>
      <c r="J25" s="16">
        <v>20000</v>
      </c>
      <c r="K25" s="41"/>
      <c r="L25" s="41">
        <v>20000</v>
      </c>
      <c r="M25" s="42">
        <f t="shared" si="1"/>
        <v>20000</v>
      </c>
    </row>
    <row r="26" spans="1:13" ht="25.5">
      <c r="A26" s="11" t="s">
        <v>599</v>
      </c>
      <c r="B26" s="1" t="s">
        <v>640</v>
      </c>
      <c r="C26" s="13" t="s">
        <v>678</v>
      </c>
      <c r="D26" s="13" t="s">
        <v>679</v>
      </c>
      <c r="E26" s="14">
        <v>16200</v>
      </c>
      <c r="F26" s="18">
        <v>19800</v>
      </c>
      <c r="G26" s="18">
        <v>36000</v>
      </c>
      <c r="H26" s="16"/>
      <c r="I26" s="16">
        <v>6660</v>
      </c>
      <c r="J26" s="16">
        <v>6660</v>
      </c>
      <c r="K26" s="41"/>
      <c r="L26" s="41">
        <v>6660</v>
      </c>
      <c r="M26" s="42">
        <f t="shared" si="1"/>
        <v>6660</v>
      </c>
    </row>
    <row r="27" spans="1:13" ht="40.5" customHeight="1">
      <c r="A27" s="11" t="s">
        <v>600</v>
      </c>
      <c r="B27" s="1" t="s">
        <v>646</v>
      </c>
      <c r="C27" s="13" t="s">
        <v>680</v>
      </c>
      <c r="D27" s="13" t="s">
        <v>207</v>
      </c>
      <c r="E27" s="14"/>
      <c r="F27" s="18">
        <v>13650</v>
      </c>
      <c r="G27" s="18">
        <v>13650</v>
      </c>
      <c r="H27" s="16"/>
      <c r="I27" s="16">
        <v>9000</v>
      </c>
      <c r="J27" s="16">
        <v>9000</v>
      </c>
      <c r="K27" s="41"/>
      <c r="L27" s="41">
        <v>9000</v>
      </c>
      <c r="M27" s="42">
        <f t="shared" si="1"/>
        <v>9000</v>
      </c>
    </row>
    <row r="28" spans="1:13" ht="53.25" customHeight="1">
      <c r="A28" s="11" t="s">
        <v>601</v>
      </c>
      <c r="B28" s="1" t="s">
        <v>647</v>
      </c>
      <c r="C28" s="13" t="s">
        <v>681</v>
      </c>
      <c r="D28" s="13" t="s">
        <v>682</v>
      </c>
      <c r="E28" s="14"/>
      <c r="F28" s="18">
        <v>4312</v>
      </c>
      <c r="G28" s="18">
        <v>4312</v>
      </c>
      <c r="H28" s="16">
        <v>4312</v>
      </c>
      <c r="I28" s="16"/>
      <c r="J28" s="16">
        <v>4312</v>
      </c>
      <c r="K28" s="15">
        <v>0</v>
      </c>
      <c r="L28" s="18"/>
      <c r="M28" s="15">
        <v>0</v>
      </c>
    </row>
    <row r="29" spans="1:13" ht="114.75" customHeight="1">
      <c r="A29" s="11" t="s">
        <v>602</v>
      </c>
      <c r="B29" s="1" t="s">
        <v>649</v>
      </c>
      <c r="C29" s="13" t="s">
        <v>208</v>
      </c>
      <c r="D29" s="13" t="s">
        <v>209</v>
      </c>
      <c r="E29" s="14"/>
      <c r="F29" s="18">
        <v>34020</v>
      </c>
      <c r="G29" s="18">
        <v>34020</v>
      </c>
      <c r="H29" s="16"/>
      <c r="I29" s="16">
        <v>25000</v>
      </c>
      <c r="J29" s="16">
        <v>25000</v>
      </c>
      <c r="K29" s="41"/>
      <c r="L29" s="41">
        <v>25000</v>
      </c>
      <c r="M29" s="42">
        <f>J29-P29</f>
        <v>25000</v>
      </c>
    </row>
    <row r="30" spans="1:13" ht="28.5" customHeight="1">
      <c r="A30" s="11" t="s">
        <v>603</v>
      </c>
      <c r="B30" s="1" t="s">
        <v>651</v>
      </c>
      <c r="C30" s="13" t="s">
        <v>97</v>
      </c>
      <c r="D30" s="13" t="s">
        <v>98</v>
      </c>
      <c r="E30" s="14">
        <v>11867.09</v>
      </c>
      <c r="F30" s="18">
        <v>12282.75</v>
      </c>
      <c r="G30" s="18">
        <v>24149.84</v>
      </c>
      <c r="H30" s="16">
        <v>10000</v>
      </c>
      <c r="I30" s="16"/>
      <c r="J30" s="16">
        <v>10000</v>
      </c>
      <c r="K30" s="41">
        <v>9514.9</v>
      </c>
      <c r="L30" s="41"/>
      <c r="M30" s="41">
        <v>9514.9</v>
      </c>
    </row>
    <row r="31" spans="1:13" ht="51">
      <c r="A31" s="11" t="s">
        <v>606</v>
      </c>
      <c r="B31" s="1" t="s">
        <v>7</v>
      </c>
      <c r="C31" s="13" t="s">
        <v>102</v>
      </c>
      <c r="D31" s="13" t="s">
        <v>8</v>
      </c>
      <c r="E31" s="14"/>
      <c r="F31" s="18">
        <v>49790</v>
      </c>
      <c r="G31" s="18">
        <v>49790</v>
      </c>
      <c r="H31" s="16"/>
      <c r="I31" s="16">
        <v>25000</v>
      </c>
      <c r="J31" s="16">
        <v>25000</v>
      </c>
      <c r="K31" s="41"/>
      <c r="L31" s="41">
        <v>25000</v>
      </c>
      <c r="M31" s="42">
        <f aca="true" t="shared" si="2" ref="M31:M47">J31-P31</f>
        <v>25000</v>
      </c>
    </row>
    <row r="32" spans="1:13" ht="39.75" customHeight="1">
      <c r="A32" s="11" t="s">
        <v>607</v>
      </c>
      <c r="B32" s="1" t="s">
        <v>658</v>
      </c>
      <c r="C32" s="13" t="s">
        <v>210</v>
      </c>
      <c r="D32" s="13" t="s">
        <v>211</v>
      </c>
      <c r="E32" s="14">
        <v>26084</v>
      </c>
      <c r="F32" s="18"/>
      <c r="G32" s="18">
        <v>26084</v>
      </c>
      <c r="H32" s="16">
        <v>8845</v>
      </c>
      <c r="I32" s="16"/>
      <c r="J32" s="16">
        <v>8845</v>
      </c>
      <c r="K32" s="41">
        <v>8845</v>
      </c>
      <c r="L32" s="41"/>
      <c r="M32" s="42">
        <f t="shared" si="2"/>
        <v>8845</v>
      </c>
    </row>
    <row r="33" spans="1:13" ht="91.5" customHeight="1">
      <c r="A33" s="11" t="s">
        <v>609</v>
      </c>
      <c r="B33" s="12" t="s">
        <v>107</v>
      </c>
      <c r="C33" s="13" t="s">
        <v>108</v>
      </c>
      <c r="D33" s="13" t="s">
        <v>109</v>
      </c>
      <c r="E33" s="14"/>
      <c r="F33" s="18">
        <v>8631</v>
      </c>
      <c r="G33" s="18">
        <v>8631</v>
      </c>
      <c r="H33" s="16"/>
      <c r="I33" s="16">
        <v>8000</v>
      </c>
      <c r="J33" s="16">
        <v>8000</v>
      </c>
      <c r="K33" s="41"/>
      <c r="L33" s="41">
        <v>8000</v>
      </c>
      <c r="M33" s="42">
        <f t="shared" si="2"/>
        <v>8000</v>
      </c>
    </row>
    <row r="34" spans="1:13" ht="52.5" customHeight="1">
      <c r="A34" s="11" t="s">
        <v>611</v>
      </c>
      <c r="B34" s="12" t="s">
        <v>111</v>
      </c>
      <c r="C34" s="13" t="s">
        <v>108</v>
      </c>
      <c r="D34" s="13" t="s">
        <v>112</v>
      </c>
      <c r="E34" s="14"/>
      <c r="F34" s="18">
        <v>9207</v>
      </c>
      <c r="G34" s="18">
        <v>9207</v>
      </c>
      <c r="H34" s="16"/>
      <c r="I34" s="16">
        <v>9000</v>
      </c>
      <c r="J34" s="16">
        <v>9000</v>
      </c>
      <c r="K34" s="41"/>
      <c r="L34" s="41">
        <v>9000</v>
      </c>
      <c r="M34" s="42">
        <f t="shared" si="2"/>
        <v>9000</v>
      </c>
    </row>
    <row r="35" spans="1:13" ht="51.75" customHeight="1">
      <c r="A35" s="11" t="s">
        <v>612</v>
      </c>
      <c r="B35" s="12" t="s">
        <v>114</v>
      </c>
      <c r="C35" s="13" t="s">
        <v>108</v>
      </c>
      <c r="D35" s="13" t="s">
        <v>126</v>
      </c>
      <c r="E35" s="14">
        <v>4212</v>
      </c>
      <c r="F35" s="18"/>
      <c r="G35" s="18">
        <v>4212</v>
      </c>
      <c r="H35" s="16">
        <v>4212</v>
      </c>
      <c r="I35" s="16"/>
      <c r="J35" s="16">
        <v>4212</v>
      </c>
      <c r="K35" s="41">
        <v>4212</v>
      </c>
      <c r="L35" s="41"/>
      <c r="M35" s="42">
        <f t="shared" si="2"/>
        <v>4212</v>
      </c>
    </row>
    <row r="36" spans="1:13" ht="66" customHeight="1">
      <c r="A36" s="11" t="s">
        <v>613</v>
      </c>
      <c r="B36" s="12" t="s">
        <v>116</v>
      </c>
      <c r="C36" s="13" t="s">
        <v>108</v>
      </c>
      <c r="D36" s="13" t="s">
        <v>212</v>
      </c>
      <c r="E36" s="14"/>
      <c r="F36" s="18">
        <v>14619.15</v>
      </c>
      <c r="G36" s="18">
        <v>14619.15</v>
      </c>
      <c r="H36" s="16"/>
      <c r="I36" s="16">
        <v>10000</v>
      </c>
      <c r="J36" s="16">
        <v>10000</v>
      </c>
      <c r="K36" s="41"/>
      <c r="L36" s="41">
        <v>10000</v>
      </c>
      <c r="M36" s="42">
        <f t="shared" si="2"/>
        <v>10000</v>
      </c>
    </row>
    <row r="37" spans="1:13" ht="51" customHeight="1">
      <c r="A37" s="11" t="s">
        <v>615</v>
      </c>
      <c r="B37" s="12" t="s">
        <v>120</v>
      </c>
      <c r="C37" s="13" t="s">
        <v>108</v>
      </c>
      <c r="D37" s="13" t="s">
        <v>118</v>
      </c>
      <c r="E37" s="14">
        <v>4050</v>
      </c>
      <c r="F37" s="18"/>
      <c r="G37" s="18">
        <v>4050</v>
      </c>
      <c r="H37" s="16">
        <v>4000</v>
      </c>
      <c r="I37" s="16"/>
      <c r="J37" s="16">
        <v>4000</v>
      </c>
      <c r="K37" s="41">
        <v>4000</v>
      </c>
      <c r="L37" s="41"/>
      <c r="M37" s="42">
        <f t="shared" si="2"/>
        <v>4000</v>
      </c>
    </row>
    <row r="38" spans="1:13" ht="51">
      <c r="A38" s="11" t="s">
        <v>617</v>
      </c>
      <c r="B38" s="12" t="s">
        <v>124</v>
      </c>
      <c r="C38" s="13" t="s">
        <v>108</v>
      </c>
      <c r="D38" s="13" t="s">
        <v>122</v>
      </c>
      <c r="E38" s="14"/>
      <c r="F38" s="18">
        <v>20430</v>
      </c>
      <c r="G38" s="18">
        <v>20430</v>
      </c>
      <c r="H38" s="16"/>
      <c r="I38" s="16">
        <v>20000</v>
      </c>
      <c r="J38" s="16">
        <v>20000</v>
      </c>
      <c r="K38" s="41"/>
      <c r="L38" s="41">
        <v>20000</v>
      </c>
      <c r="M38" s="42">
        <f t="shared" si="2"/>
        <v>20000</v>
      </c>
    </row>
    <row r="39" spans="1:13" ht="51">
      <c r="A39" s="11" t="s">
        <v>620</v>
      </c>
      <c r="B39" s="12" t="s">
        <v>689</v>
      </c>
      <c r="C39" s="13" t="s">
        <v>108</v>
      </c>
      <c r="D39" s="13" t="s">
        <v>688</v>
      </c>
      <c r="E39" s="14">
        <v>49790.88</v>
      </c>
      <c r="F39" s="18"/>
      <c r="G39" s="18">
        <v>49790.88</v>
      </c>
      <c r="H39" s="16">
        <v>5000</v>
      </c>
      <c r="I39" s="16"/>
      <c r="J39" s="16">
        <v>5000</v>
      </c>
      <c r="K39" s="41">
        <v>5000</v>
      </c>
      <c r="L39" s="41"/>
      <c r="M39" s="42">
        <f t="shared" si="2"/>
        <v>5000</v>
      </c>
    </row>
    <row r="40" spans="1:13" ht="51">
      <c r="A40" s="11" t="s">
        <v>629</v>
      </c>
      <c r="B40" s="12" t="s">
        <v>128</v>
      </c>
      <c r="C40" s="13" t="s">
        <v>108</v>
      </c>
      <c r="D40" s="13" t="s">
        <v>129</v>
      </c>
      <c r="E40" s="14">
        <v>3780</v>
      </c>
      <c r="F40" s="18">
        <v>19003.5</v>
      </c>
      <c r="G40" s="18">
        <v>22783.5</v>
      </c>
      <c r="H40" s="16"/>
      <c r="I40" s="16">
        <v>8888</v>
      </c>
      <c r="J40" s="16">
        <v>8888</v>
      </c>
      <c r="K40" s="41"/>
      <c r="L40" s="41">
        <v>8888</v>
      </c>
      <c r="M40" s="42">
        <f t="shared" si="2"/>
        <v>8888</v>
      </c>
    </row>
    <row r="41" spans="1:13" ht="52.5" customHeight="1">
      <c r="A41" s="11" t="s">
        <v>632</v>
      </c>
      <c r="B41" s="12" t="s">
        <v>132</v>
      </c>
      <c r="C41" s="13" t="s">
        <v>108</v>
      </c>
      <c r="D41" s="13" t="s">
        <v>136</v>
      </c>
      <c r="E41" s="14">
        <v>14230</v>
      </c>
      <c r="F41" s="18"/>
      <c r="G41" s="18">
        <v>14230</v>
      </c>
      <c r="H41" s="16">
        <v>10000</v>
      </c>
      <c r="I41" s="16"/>
      <c r="J41" s="16">
        <v>10000</v>
      </c>
      <c r="K41" s="41">
        <v>10000</v>
      </c>
      <c r="L41" s="41"/>
      <c r="M41" s="42">
        <f t="shared" si="2"/>
        <v>10000</v>
      </c>
    </row>
    <row r="42" spans="1:13" ht="53.25" customHeight="1">
      <c r="A42" s="11" t="s">
        <v>633</v>
      </c>
      <c r="B42" s="12" t="s">
        <v>135</v>
      </c>
      <c r="C42" s="13" t="s">
        <v>108</v>
      </c>
      <c r="D42" s="13" t="s">
        <v>133</v>
      </c>
      <c r="E42" s="14"/>
      <c r="F42" s="18">
        <v>14423</v>
      </c>
      <c r="G42" s="18">
        <v>14423</v>
      </c>
      <c r="H42" s="16"/>
      <c r="I42" s="16">
        <v>14000</v>
      </c>
      <c r="J42" s="16">
        <v>14000</v>
      </c>
      <c r="K42" s="41"/>
      <c r="L42" s="41">
        <v>14000</v>
      </c>
      <c r="M42" s="42">
        <f t="shared" si="2"/>
        <v>14000</v>
      </c>
    </row>
    <row r="43" spans="1:13" ht="51.75" customHeight="1">
      <c r="A43" s="11" t="s">
        <v>634</v>
      </c>
      <c r="B43" s="1" t="s">
        <v>138</v>
      </c>
      <c r="C43" s="13" t="s">
        <v>108</v>
      </c>
      <c r="D43" s="13" t="s">
        <v>139</v>
      </c>
      <c r="E43" s="14">
        <v>31377.63</v>
      </c>
      <c r="F43" s="18"/>
      <c r="G43" s="18">
        <v>31377.63</v>
      </c>
      <c r="H43" s="16">
        <v>2706</v>
      </c>
      <c r="I43" s="16"/>
      <c r="J43" s="16">
        <v>2706</v>
      </c>
      <c r="K43" s="41">
        <v>2706</v>
      </c>
      <c r="L43" s="41"/>
      <c r="M43" s="42">
        <f t="shared" si="2"/>
        <v>2706</v>
      </c>
    </row>
    <row r="44" spans="1:13" ht="53.25" customHeight="1">
      <c r="A44" s="11" t="s">
        <v>635</v>
      </c>
      <c r="B44" s="1" t="s">
        <v>142</v>
      </c>
      <c r="C44" s="13" t="s">
        <v>108</v>
      </c>
      <c r="D44" s="13" t="s">
        <v>143</v>
      </c>
      <c r="E44" s="14"/>
      <c r="F44" s="18">
        <v>28664</v>
      </c>
      <c r="G44" s="18">
        <v>28664</v>
      </c>
      <c r="H44" s="16"/>
      <c r="I44" s="16">
        <v>20000</v>
      </c>
      <c r="J44" s="16">
        <v>20000</v>
      </c>
      <c r="K44" s="41"/>
      <c r="L44" s="41">
        <v>20000</v>
      </c>
      <c r="M44" s="42">
        <f t="shared" si="2"/>
        <v>20000</v>
      </c>
    </row>
    <row r="45" spans="1:13" ht="51">
      <c r="A45" s="11" t="s">
        <v>636</v>
      </c>
      <c r="B45" s="1" t="s">
        <v>147</v>
      </c>
      <c r="C45" s="13" t="s">
        <v>108</v>
      </c>
      <c r="D45" s="13" t="s">
        <v>213</v>
      </c>
      <c r="E45" s="14">
        <v>12402.05</v>
      </c>
      <c r="F45" s="18"/>
      <c r="G45" s="18">
        <v>12402.05</v>
      </c>
      <c r="H45" s="16">
        <v>1215</v>
      </c>
      <c r="I45" s="16"/>
      <c r="J45" s="16">
        <v>1215</v>
      </c>
      <c r="K45" s="41">
        <v>1215</v>
      </c>
      <c r="L45" s="41"/>
      <c r="M45" s="42">
        <f t="shared" si="2"/>
        <v>1215</v>
      </c>
    </row>
    <row r="46" spans="1:13" ht="51">
      <c r="A46" s="11" t="s">
        <v>637</v>
      </c>
      <c r="B46" s="1" t="s">
        <v>149</v>
      </c>
      <c r="C46" s="13" t="s">
        <v>108</v>
      </c>
      <c r="D46" s="13" t="s">
        <v>150</v>
      </c>
      <c r="E46" s="14"/>
      <c r="F46" s="18">
        <v>3744.24</v>
      </c>
      <c r="G46" s="18">
        <v>3744.24</v>
      </c>
      <c r="H46" s="16"/>
      <c r="I46" s="16">
        <v>3740</v>
      </c>
      <c r="J46" s="16">
        <v>3740</v>
      </c>
      <c r="K46" s="41"/>
      <c r="L46" s="14">
        <v>3740</v>
      </c>
      <c r="M46" s="42">
        <f t="shared" si="2"/>
        <v>3740</v>
      </c>
    </row>
    <row r="47" spans="1:13" ht="62.25" customHeight="1">
      <c r="A47" s="11" t="s">
        <v>638</v>
      </c>
      <c r="B47" s="1" t="s">
        <v>690</v>
      </c>
      <c r="C47" s="13" t="s">
        <v>108</v>
      </c>
      <c r="D47" s="13" t="s">
        <v>691</v>
      </c>
      <c r="E47" s="18"/>
      <c r="F47" s="18">
        <v>37430</v>
      </c>
      <c r="G47" s="18">
        <v>37430</v>
      </c>
      <c r="H47" s="16"/>
      <c r="I47" s="16">
        <v>10000</v>
      </c>
      <c r="J47" s="16">
        <v>10000</v>
      </c>
      <c r="K47" s="41"/>
      <c r="L47" s="41">
        <v>10000</v>
      </c>
      <c r="M47" s="42">
        <f t="shared" si="2"/>
        <v>10000</v>
      </c>
    </row>
    <row r="48" spans="1:13" ht="66.75" customHeight="1">
      <c r="A48" s="11" t="s">
        <v>639</v>
      </c>
      <c r="B48" s="1" t="s">
        <v>155</v>
      </c>
      <c r="C48" s="13" t="s">
        <v>108</v>
      </c>
      <c r="D48" s="13" t="s">
        <v>156</v>
      </c>
      <c r="E48" s="14">
        <v>38038</v>
      </c>
      <c r="F48" s="18"/>
      <c r="G48" s="18">
        <v>38038</v>
      </c>
      <c r="H48" s="16">
        <v>1355</v>
      </c>
      <c r="I48" s="16"/>
      <c r="J48" s="16">
        <v>1355</v>
      </c>
      <c r="K48" s="15">
        <v>0</v>
      </c>
      <c r="L48" s="41"/>
      <c r="M48" s="15">
        <v>0</v>
      </c>
    </row>
    <row r="49" spans="1:13" ht="51">
      <c r="A49" s="11" t="s">
        <v>640</v>
      </c>
      <c r="B49" s="1" t="s">
        <v>158</v>
      </c>
      <c r="C49" s="13" t="s">
        <v>108</v>
      </c>
      <c r="D49" s="13" t="s">
        <v>159</v>
      </c>
      <c r="E49" s="14"/>
      <c r="F49" s="18">
        <v>5850</v>
      </c>
      <c r="G49" s="18">
        <v>5850</v>
      </c>
      <c r="H49" s="16"/>
      <c r="I49" s="16">
        <v>5000</v>
      </c>
      <c r="J49" s="16">
        <v>5000</v>
      </c>
      <c r="K49" s="41"/>
      <c r="L49" s="41">
        <v>5000</v>
      </c>
      <c r="M49" s="42">
        <f aca="true" t="shared" si="3" ref="M49:M56">J49-P49</f>
        <v>5000</v>
      </c>
    </row>
    <row r="50" spans="1:13" ht="51">
      <c r="A50" s="11" t="s">
        <v>643</v>
      </c>
      <c r="B50" s="1" t="s">
        <v>161</v>
      </c>
      <c r="C50" s="13" t="s">
        <v>108</v>
      </c>
      <c r="D50" s="13" t="s">
        <v>214</v>
      </c>
      <c r="E50" s="14">
        <v>3780</v>
      </c>
      <c r="F50" s="18"/>
      <c r="G50" s="18">
        <v>3780</v>
      </c>
      <c r="H50" s="16">
        <v>3500</v>
      </c>
      <c r="I50" s="16"/>
      <c r="J50" s="16">
        <v>3500</v>
      </c>
      <c r="K50" s="41">
        <v>3500</v>
      </c>
      <c r="L50" s="41"/>
      <c r="M50" s="42">
        <f t="shared" si="3"/>
        <v>3500</v>
      </c>
    </row>
    <row r="51" spans="1:13" ht="76.5">
      <c r="A51" s="11" t="s">
        <v>646</v>
      </c>
      <c r="B51" s="1" t="s">
        <v>167</v>
      </c>
      <c r="C51" s="13" t="s">
        <v>108</v>
      </c>
      <c r="D51" s="13" t="s">
        <v>215</v>
      </c>
      <c r="E51" s="14">
        <v>15507</v>
      </c>
      <c r="F51" s="18"/>
      <c r="G51" s="18">
        <v>15507</v>
      </c>
      <c r="H51" s="16">
        <v>1980</v>
      </c>
      <c r="I51" s="16"/>
      <c r="J51" s="16">
        <v>1980</v>
      </c>
      <c r="K51" s="41">
        <v>1980</v>
      </c>
      <c r="L51" s="41"/>
      <c r="M51" s="42">
        <f t="shared" si="3"/>
        <v>1980</v>
      </c>
    </row>
    <row r="52" spans="1:13" ht="51">
      <c r="A52" s="11" t="s">
        <v>647</v>
      </c>
      <c r="B52" s="1" t="s">
        <v>172</v>
      </c>
      <c r="C52" s="13" t="s">
        <v>108</v>
      </c>
      <c r="D52" s="13" t="s">
        <v>173</v>
      </c>
      <c r="E52" s="14"/>
      <c r="F52" s="18">
        <v>7695</v>
      </c>
      <c r="G52" s="18">
        <v>7695</v>
      </c>
      <c r="H52" s="16"/>
      <c r="I52" s="16">
        <v>7000</v>
      </c>
      <c r="J52" s="16">
        <v>7000</v>
      </c>
      <c r="K52" s="41"/>
      <c r="L52" s="41">
        <v>7000</v>
      </c>
      <c r="M52" s="42">
        <f t="shared" si="3"/>
        <v>7000</v>
      </c>
    </row>
    <row r="53" spans="1:13" ht="51">
      <c r="A53" s="11" t="s">
        <v>648</v>
      </c>
      <c r="B53" s="1" t="s">
        <v>175</v>
      </c>
      <c r="C53" s="13" t="s">
        <v>108</v>
      </c>
      <c r="D53" s="13" t="s">
        <v>176</v>
      </c>
      <c r="E53" s="14">
        <v>522.93</v>
      </c>
      <c r="F53" s="18"/>
      <c r="G53" s="18">
        <v>522.93</v>
      </c>
      <c r="H53" s="16">
        <v>500</v>
      </c>
      <c r="I53" s="16"/>
      <c r="J53" s="16">
        <v>500</v>
      </c>
      <c r="K53" s="41">
        <v>500</v>
      </c>
      <c r="L53" s="41"/>
      <c r="M53" s="42">
        <f t="shared" si="3"/>
        <v>500</v>
      </c>
    </row>
    <row r="54" spans="1:13" ht="51">
      <c r="A54" s="11" t="s">
        <v>649</v>
      </c>
      <c r="B54" s="1" t="s">
        <v>178</v>
      </c>
      <c r="C54" s="13" t="s">
        <v>108</v>
      </c>
      <c r="D54" s="13" t="s">
        <v>179</v>
      </c>
      <c r="E54" s="14">
        <v>1944.94</v>
      </c>
      <c r="F54" s="18"/>
      <c r="G54" s="18">
        <v>1944.94</v>
      </c>
      <c r="H54" s="16"/>
      <c r="I54" s="16">
        <v>1900</v>
      </c>
      <c r="J54" s="16">
        <v>1900</v>
      </c>
      <c r="K54" s="41"/>
      <c r="L54" s="41">
        <v>1900</v>
      </c>
      <c r="M54" s="42">
        <f t="shared" si="3"/>
        <v>1900</v>
      </c>
    </row>
    <row r="55" spans="1:13" ht="51">
      <c r="A55" s="11" t="s">
        <v>650</v>
      </c>
      <c r="B55" s="1" t="s">
        <v>184</v>
      </c>
      <c r="C55" s="13" t="s">
        <v>108</v>
      </c>
      <c r="D55" s="13" t="s">
        <v>185</v>
      </c>
      <c r="E55" s="14"/>
      <c r="F55" s="18">
        <v>14311.8</v>
      </c>
      <c r="G55" s="18">
        <v>14311.8</v>
      </c>
      <c r="H55" s="16">
        <v>14000</v>
      </c>
      <c r="I55" s="16"/>
      <c r="J55" s="16">
        <v>14000</v>
      </c>
      <c r="K55" s="14">
        <v>14000</v>
      </c>
      <c r="L55" s="41"/>
      <c r="M55" s="42">
        <f t="shared" si="3"/>
        <v>14000</v>
      </c>
    </row>
    <row r="56" spans="1:13" ht="52.5" customHeight="1">
      <c r="A56" s="11" t="s">
        <v>651</v>
      </c>
      <c r="B56" s="1" t="s">
        <v>190</v>
      </c>
      <c r="C56" s="13" t="s">
        <v>108</v>
      </c>
      <c r="D56" s="13" t="s">
        <v>191</v>
      </c>
      <c r="E56" s="14">
        <v>1580</v>
      </c>
      <c r="F56" s="18">
        <v>4000</v>
      </c>
      <c r="G56" s="18">
        <v>5580</v>
      </c>
      <c r="H56" s="16">
        <v>1500</v>
      </c>
      <c r="I56" s="16">
        <v>2500</v>
      </c>
      <c r="J56" s="16">
        <v>4000</v>
      </c>
      <c r="K56" s="41">
        <v>1500</v>
      </c>
      <c r="L56" s="41">
        <v>2500</v>
      </c>
      <c r="M56" s="42">
        <f t="shared" si="3"/>
        <v>4000</v>
      </c>
    </row>
    <row r="57" spans="1:13" ht="39" customHeight="1">
      <c r="A57" s="11" t="s">
        <v>652</v>
      </c>
      <c r="B57" s="1" t="s">
        <v>197</v>
      </c>
      <c r="C57" s="13" t="s">
        <v>193</v>
      </c>
      <c r="D57" s="13" t="s">
        <v>216</v>
      </c>
      <c r="E57" s="14">
        <v>1962</v>
      </c>
      <c r="F57" s="18"/>
      <c r="G57" s="18">
        <v>1962</v>
      </c>
      <c r="H57" s="16">
        <v>963</v>
      </c>
      <c r="I57" s="16"/>
      <c r="J57" s="16">
        <v>963</v>
      </c>
      <c r="K57" s="41">
        <v>953</v>
      </c>
      <c r="L57" s="41"/>
      <c r="M57" s="41">
        <v>953</v>
      </c>
    </row>
    <row r="58" spans="1:13" ht="39.75" customHeight="1">
      <c r="A58" s="11" t="s">
        <v>653</v>
      </c>
      <c r="B58" s="1" t="s">
        <v>199</v>
      </c>
      <c r="C58" s="13" t="s">
        <v>193</v>
      </c>
      <c r="D58" s="13" t="s">
        <v>200</v>
      </c>
      <c r="E58" s="14">
        <v>1420</v>
      </c>
      <c r="F58" s="18"/>
      <c r="G58" s="18">
        <v>1420</v>
      </c>
      <c r="H58" s="16">
        <v>1400</v>
      </c>
      <c r="I58" s="16"/>
      <c r="J58" s="16">
        <v>1400</v>
      </c>
      <c r="K58" s="41">
        <v>1400</v>
      </c>
      <c r="L58" s="41"/>
      <c r="M58" s="42">
        <f>J58-P58</f>
        <v>1400</v>
      </c>
    </row>
    <row r="59" spans="1:13" ht="39.75" customHeight="1">
      <c r="A59" s="11" t="s">
        <v>654</v>
      </c>
      <c r="B59" s="1" t="s">
        <v>202</v>
      </c>
      <c r="C59" s="13" t="s">
        <v>193</v>
      </c>
      <c r="D59" s="13" t="s">
        <v>68</v>
      </c>
      <c r="E59" s="14">
        <v>1537</v>
      </c>
      <c r="F59" s="18"/>
      <c r="G59" s="18">
        <v>1537</v>
      </c>
      <c r="H59" s="16">
        <v>1400</v>
      </c>
      <c r="I59" s="16"/>
      <c r="J59" s="16">
        <v>1400</v>
      </c>
      <c r="K59" s="41">
        <v>1400</v>
      </c>
      <c r="L59" s="41"/>
      <c r="M59" s="42">
        <f>J59-P59</f>
        <v>1400</v>
      </c>
    </row>
    <row r="60" spans="1:13" ht="38.25">
      <c r="A60" s="11" t="s">
        <v>655</v>
      </c>
      <c r="B60" s="1" t="s">
        <v>71</v>
      </c>
      <c r="C60" s="13" t="s">
        <v>193</v>
      </c>
      <c r="D60" s="13" t="s">
        <v>73</v>
      </c>
      <c r="E60" s="14"/>
      <c r="F60" s="18">
        <v>9018</v>
      </c>
      <c r="G60" s="18">
        <v>9018</v>
      </c>
      <c r="H60" s="16"/>
      <c r="I60" s="16">
        <v>6832</v>
      </c>
      <c r="J60" s="16">
        <v>6832</v>
      </c>
      <c r="K60" s="41"/>
      <c r="L60" s="41">
        <v>6832</v>
      </c>
      <c r="M60" s="42">
        <f>J60-P60</f>
        <v>6832</v>
      </c>
    </row>
    <row r="61" spans="1:13" ht="39.75" customHeight="1">
      <c r="A61" s="11" t="s">
        <v>656</v>
      </c>
      <c r="B61" s="1" t="s">
        <v>76</v>
      </c>
      <c r="C61" s="13" t="s">
        <v>193</v>
      </c>
      <c r="D61" s="13" t="s">
        <v>77</v>
      </c>
      <c r="E61" s="14"/>
      <c r="F61" s="18">
        <v>36493</v>
      </c>
      <c r="G61" s="14">
        <v>36493</v>
      </c>
      <c r="H61" s="16"/>
      <c r="I61" s="16">
        <v>25000</v>
      </c>
      <c r="J61" s="16">
        <v>25000</v>
      </c>
      <c r="K61" s="41"/>
      <c r="L61" s="41">
        <v>25000</v>
      </c>
      <c r="M61" s="42">
        <f>J61-P61</f>
        <v>25000</v>
      </c>
    </row>
    <row r="62" spans="1:13" ht="49.5" customHeight="1">
      <c r="A62" s="11" t="s">
        <v>657</v>
      </c>
      <c r="B62" s="1" t="s">
        <v>81</v>
      </c>
      <c r="C62" s="13" t="s">
        <v>193</v>
      </c>
      <c r="D62" s="13" t="s">
        <v>82</v>
      </c>
      <c r="E62" s="14"/>
      <c r="F62" s="18">
        <v>32400</v>
      </c>
      <c r="G62" s="18">
        <v>32400</v>
      </c>
      <c r="H62" s="16"/>
      <c r="I62" s="16">
        <v>25000</v>
      </c>
      <c r="J62" s="16">
        <v>25000</v>
      </c>
      <c r="K62" s="41"/>
      <c r="L62" s="41">
        <v>25000</v>
      </c>
      <c r="M62" s="42">
        <f>J62-P62</f>
        <v>25000</v>
      </c>
    </row>
    <row r="63" spans="1:13" ht="54" customHeight="1">
      <c r="A63" s="11" t="s">
        <v>658</v>
      </c>
      <c r="B63" s="1" t="s">
        <v>84</v>
      </c>
      <c r="C63" s="13" t="s">
        <v>193</v>
      </c>
      <c r="D63" s="13" t="s">
        <v>85</v>
      </c>
      <c r="E63" s="14">
        <v>17325</v>
      </c>
      <c r="F63" s="18"/>
      <c r="G63" s="18">
        <v>17325</v>
      </c>
      <c r="H63" s="16">
        <v>11250</v>
      </c>
      <c r="I63" s="16"/>
      <c r="J63" s="16">
        <v>11250</v>
      </c>
      <c r="K63" s="41">
        <v>10638.24</v>
      </c>
      <c r="L63" s="41"/>
      <c r="M63" s="41">
        <v>10638.24</v>
      </c>
    </row>
    <row r="64" spans="1:13" ht="39.75" customHeight="1">
      <c r="A64" s="11" t="s">
        <v>659</v>
      </c>
      <c r="B64" s="1" t="s">
        <v>87</v>
      </c>
      <c r="C64" s="13" t="s">
        <v>221</v>
      </c>
      <c r="D64" s="13" t="s">
        <v>222</v>
      </c>
      <c r="E64" s="14">
        <v>22500</v>
      </c>
      <c r="F64" s="18"/>
      <c r="G64" s="18">
        <v>22500</v>
      </c>
      <c r="H64" s="16">
        <v>15000</v>
      </c>
      <c r="I64" s="16"/>
      <c r="J64" s="16">
        <v>15000</v>
      </c>
      <c r="K64" s="41">
        <v>15000</v>
      </c>
      <c r="L64" s="41"/>
      <c r="M64" s="42">
        <f>J64-P64</f>
        <v>15000</v>
      </c>
    </row>
    <row r="65" spans="1:13" ht="90" customHeight="1">
      <c r="A65" s="11" t="s">
        <v>660</v>
      </c>
      <c r="B65" s="1" t="s">
        <v>225</v>
      </c>
      <c r="C65" s="13" t="s">
        <v>221</v>
      </c>
      <c r="D65" s="13" t="s">
        <v>226</v>
      </c>
      <c r="E65" s="14">
        <v>306</v>
      </c>
      <c r="F65" s="18">
        <v>18720</v>
      </c>
      <c r="G65" s="18">
        <v>19026</v>
      </c>
      <c r="H65" s="16"/>
      <c r="I65" s="16">
        <v>16186</v>
      </c>
      <c r="J65" s="16">
        <v>16186</v>
      </c>
      <c r="K65" s="41"/>
      <c r="L65" s="41">
        <v>16186</v>
      </c>
      <c r="M65" s="42">
        <f>J65-P65</f>
        <v>16186</v>
      </c>
    </row>
    <row r="66" spans="1:13" ht="92.25" customHeight="1">
      <c r="A66" s="11" t="s">
        <v>661</v>
      </c>
      <c r="B66" s="1" t="s">
        <v>228</v>
      </c>
      <c r="C66" s="13" t="s">
        <v>221</v>
      </c>
      <c r="D66" s="13" t="s">
        <v>229</v>
      </c>
      <c r="E66" s="14">
        <v>19458</v>
      </c>
      <c r="F66" s="18">
        <v>2998</v>
      </c>
      <c r="G66" s="18">
        <v>22456</v>
      </c>
      <c r="H66" s="16">
        <v>19458</v>
      </c>
      <c r="I66" s="16"/>
      <c r="J66" s="16">
        <v>19458</v>
      </c>
      <c r="K66" s="41">
        <v>19458</v>
      </c>
      <c r="L66" s="41"/>
      <c r="M66" s="42">
        <f>J66-P66</f>
        <v>19458</v>
      </c>
    </row>
    <row r="67" spans="1:13" ht="39" customHeight="1">
      <c r="A67" s="11" t="s">
        <v>662</v>
      </c>
      <c r="B67" s="1" t="s">
        <v>231</v>
      </c>
      <c r="C67" s="13" t="s">
        <v>221</v>
      </c>
      <c r="D67" s="13" t="s">
        <v>232</v>
      </c>
      <c r="E67" s="14">
        <v>21400</v>
      </c>
      <c r="F67" s="18"/>
      <c r="G67" s="18">
        <v>21400</v>
      </c>
      <c r="H67" s="16">
        <v>16053</v>
      </c>
      <c r="I67" s="16"/>
      <c r="J67" s="16">
        <v>16053</v>
      </c>
      <c r="K67" s="42">
        <v>15749.99</v>
      </c>
      <c r="L67" s="41"/>
      <c r="M67" s="42">
        <v>15749.99</v>
      </c>
    </row>
    <row r="68" spans="1:13" ht="39" customHeight="1">
      <c r="A68" s="11" t="s">
        <v>663</v>
      </c>
      <c r="B68" s="1" t="s">
        <v>235</v>
      </c>
      <c r="C68" s="13" t="s">
        <v>221</v>
      </c>
      <c r="D68" s="13" t="s">
        <v>217</v>
      </c>
      <c r="E68" s="14"/>
      <c r="F68" s="18">
        <v>11614.2</v>
      </c>
      <c r="G68" s="18">
        <v>11614.2</v>
      </c>
      <c r="H68" s="16"/>
      <c r="I68" s="16">
        <v>11000</v>
      </c>
      <c r="J68" s="16">
        <v>11000</v>
      </c>
      <c r="K68" s="41"/>
      <c r="L68" s="42">
        <v>10865.83</v>
      </c>
      <c r="M68" s="42">
        <v>10865.83</v>
      </c>
    </row>
    <row r="69" spans="1:13" ht="52.5" customHeight="1">
      <c r="A69" s="11" t="s">
        <v>664</v>
      </c>
      <c r="B69" s="1" t="s">
        <v>237</v>
      </c>
      <c r="C69" s="13" t="s">
        <v>221</v>
      </c>
      <c r="D69" s="13" t="s">
        <v>218</v>
      </c>
      <c r="E69" s="14"/>
      <c r="F69" s="18">
        <v>13471.56</v>
      </c>
      <c r="G69" s="18">
        <v>13471.56</v>
      </c>
      <c r="H69" s="16"/>
      <c r="I69" s="16">
        <v>12000</v>
      </c>
      <c r="J69" s="16">
        <v>12000</v>
      </c>
      <c r="K69" s="41"/>
      <c r="L69" s="41">
        <v>12000</v>
      </c>
      <c r="M69" s="42">
        <f>J69-P69</f>
        <v>12000</v>
      </c>
    </row>
    <row r="70" spans="1:13" ht="53.25" customHeight="1">
      <c r="A70" s="11" t="s">
        <v>665</v>
      </c>
      <c r="B70" s="1" t="s">
        <v>239</v>
      </c>
      <c r="C70" s="13" t="s">
        <v>221</v>
      </c>
      <c r="D70" s="13" t="s">
        <v>240</v>
      </c>
      <c r="E70" s="14">
        <v>8353.8</v>
      </c>
      <c r="F70" s="18"/>
      <c r="G70" s="18">
        <v>8353.8</v>
      </c>
      <c r="H70" s="16">
        <v>4640</v>
      </c>
      <c r="I70" s="16"/>
      <c r="J70" s="16">
        <v>4640</v>
      </c>
      <c r="K70" s="41">
        <v>4640</v>
      </c>
      <c r="L70" s="41"/>
      <c r="M70" s="42">
        <f>J70-P70</f>
        <v>4640</v>
      </c>
    </row>
    <row r="71" spans="1:13" ht="41.25" customHeight="1">
      <c r="A71" s="11" t="s">
        <v>666</v>
      </c>
      <c r="B71" s="1" t="s">
        <v>244</v>
      </c>
      <c r="C71" s="13" t="s">
        <v>221</v>
      </c>
      <c r="D71" s="13" t="s">
        <v>245</v>
      </c>
      <c r="E71" s="14"/>
      <c r="F71" s="18">
        <v>3129.3</v>
      </c>
      <c r="G71" s="18">
        <v>3129.3</v>
      </c>
      <c r="H71" s="16"/>
      <c r="I71" s="16">
        <v>3100</v>
      </c>
      <c r="J71" s="16">
        <v>3100</v>
      </c>
      <c r="K71" s="41"/>
      <c r="L71" s="41">
        <v>2970</v>
      </c>
      <c r="M71" s="41">
        <v>2970</v>
      </c>
    </row>
    <row r="72" spans="1:13" ht="52.5" customHeight="1">
      <c r="A72" s="11" t="s">
        <v>667</v>
      </c>
      <c r="B72" s="1" t="s">
        <v>247</v>
      </c>
      <c r="C72" s="13" t="s">
        <v>221</v>
      </c>
      <c r="D72" s="13" t="s">
        <v>219</v>
      </c>
      <c r="E72" s="14">
        <v>3148.6</v>
      </c>
      <c r="F72" s="18"/>
      <c r="G72" s="18">
        <v>3148.6</v>
      </c>
      <c r="H72" s="16">
        <v>3000</v>
      </c>
      <c r="I72" s="16"/>
      <c r="J72" s="16">
        <v>3000</v>
      </c>
      <c r="K72" s="41">
        <v>3000</v>
      </c>
      <c r="L72" s="41"/>
      <c r="M72" s="42">
        <f>J72-P72</f>
        <v>3000</v>
      </c>
    </row>
    <row r="73" spans="1:13" ht="39" customHeight="1">
      <c r="A73" s="11" t="s">
        <v>668</v>
      </c>
      <c r="B73" s="1" t="s">
        <v>251</v>
      </c>
      <c r="C73" s="13" t="s">
        <v>221</v>
      </c>
      <c r="D73" s="13" t="s">
        <v>252</v>
      </c>
      <c r="E73" s="14">
        <v>17828.1</v>
      </c>
      <c r="F73" s="18"/>
      <c r="G73" s="14">
        <v>17828.1</v>
      </c>
      <c r="H73" s="16">
        <v>13855</v>
      </c>
      <c r="I73" s="16"/>
      <c r="J73" s="16">
        <v>13855</v>
      </c>
      <c r="K73" s="41">
        <v>13855</v>
      </c>
      <c r="L73" s="41"/>
      <c r="M73" s="42">
        <f>J73-P73</f>
        <v>13855</v>
      </c>
    </row>
    <row r="74" spans="1:13" ht="39.75" customHeight="1">
      <c r="A74" s="11" t="s">
        <v>669</v>
      </c>
      <c r="B74" s="1" t="s">
        <v>255</v>
      </c>
      <c r="C74" s="13" t="s">
        <v>221</v>
      </c>
      <c r="D74" s="13" t="s">
        <v>220</v>
      </c>
      <c r="E74" s="14"/>
      <c r="F74" s="18">
        <v>49790</v>
      </c>
      <c r="G74" s="18">
        <v>49790</v>
      </c>
      <c r="H74" s="16"/>
      <c r="I74" s="16">
        <v>35000</v>
      </c>
      <c r="J74" s="16">
        <v>35000</v>
      </c>
      <c r="K74" s="41"/>
      <c r="L74" s="41">
        <v>35000</v>
      </c>
      <c r="M74" s="42">
        <f>J74-P74</f>
        <v>35000</v>
      </c>
    </row>
    <row r="75" spans="1:13" ht="63.75" customHeight="1">
      <c r="A75" s="11" t="s">
        <v>99</v>
      </c>
      <c r="B75" s="1" t="s">
        <v>339</v>
      </c>
      <c r="C75" s="13" t="s">
        <v>340</v>
      </c>
      <c r="D75" s="13" t="s">
        <v>464</v>
      </c>
      <c r="E75" s="14"/>
      <c r="F75" s="18">
        <v>16707.6</v>
      </c>
      <c r="G75" s="18">
        <v>16707.6</v>
      </c>
      <c r="H75" s="16"/>
      <c r="I75" s="16">
        <v>13000</v>
      </c>
      <c r="J75" s="16">
        <v>13000</v>
      </c>
      <c r="K75" s="41"/>
      <c r="L75" s="41">
        <v>12914.12</v>
      </c>
      <c r="M75" s="41">
        <v>12914.12</v>
      </c>
    </row>
    <row r="76" spans="1:13" ht="38.25">
      <c r="A76" s="11" t="s">
        <v>100</v>
      </c>
      <c r="B76" s="1" t="s">
        <v>341</v>
      </c>
      <c r="C76" s="13" t="s">
        <v>340</v>
      </c>
      <c r="D76" s="13" t="s">
        <v>465</v>
      </c>
      <c r="E76" s="14"/>
      <c r="F76" s="18">
        <v>14308.56</v>
      </c>
      <c r="G76" s="18">
        <v>14308.56</v>
      </c>
      <c r="H76" s="16"/>
      <c r="I76" s="16">
        <v>10000</v>
      </c>
      <c r="J76" s="16">
        <v>10000</v>
      </c>
      <c r="K76" s="41"/>
      <c r="L76" s="41">
        <v>9989.19</v>
      </c>
      <c r="M76" s="41">
        <v>9989.19</v>
      </c>
    </row>
    <row r="77" spans="1:13" ht="39.75" customHeight="1">
      <c r="A77" s="11" t="s">
        <v>101</v>
      </c>
      <c r="B77" s="1" t="s">
        <v>342</v>
      </c>
      <c r="C77" s="13" t="s">
        <v>340</v>
      </c>
      <c r="D77" s="13" t="s">
        <v>466</v>
      </c>
      <c r="E77" s="14"/>
      <c r="F77" s="18">
        <v>35987</v>
      </c>
      <c r="G77" s="18">
        <v>35987</v>
      </c>
      <c r="H77" s="16"/>
      <c r="I77" s="16">
        <v>17800</v>
      </c>
      <c r="J77" s="16">
        <v>17800</v>
      </c>
      <c r="K77" s="41"/>
      <c r="L77" s="41">
        <v>17800</v>
      </c>
      <c r="M77" s="42">
        <f>J77-P77</f>
        <v>17800</v>
      </c>
    </row>
    <row r="78" spans="1:13" ht="77.25" customHeight="1">
      <c r="A78" s="11" t="s">
        <v>103</v>
      </c>
      <c r="B78" s="1" t="s">
        <v>343</v>
      </c>
      <c r="C78" s="13" t="s">
        <v>340</v>
      </c>
      <c r="D78" s="13" t="s">
        <v>467</v>
      </c>
      <c r="E78" s="14">
        <v>16614.42</v>
      </c>
      <c r="F78" s="18"/>
      <c r="G78" s="18">
        <v>16614.42</v>
      </c>
      <c r="H78" s="16">
        <v>6900</v>
      </c>
      <c r="I78" s="16"/>
      <c r="J78" s="16">
        <v>6900</v>
      </c>
      <c r="K78" s="41">
        <v>6900</v>
      </c>
      <c r="L78" s="41"/>
      <c r="M78" s="42">
        <f>J78-P78</f>
        <v>6900</v>
      </c>
    </row>
    <row r="79" spans="1:13" ht="37.5" customHeight="1">
      <c r="A79" s="11" t="s">
        <v>104</v>
      </c>
      <c r="B79" s="1" t="s">
        <v>344</v>
      </c>
      <c r="C79" s="13" t="s">
        <v>340</v>
      </c>
      <c r="D79" s="13" t="s">
        <v>345</v>
      </c>
      <c r="E79" s="14"/>
      <c r="F79" s="18">
        <v>5676.3</v>
      </c>
      <c r="G79" s="18">
        <v>5676.3</v>
      </c>
      <c r="H79" s="16"/>
      <c r="I79" s="16">
        <v>5000</v>
      </c>
      <c r="J79" s="16">
        <v>5000</v>
      </c>
      <c r="K79" s="41"/>
      <c r="L79" s="41">
        <v>5000</v>
      </c>
      <c r="M79" s="42">
        <f>J79-P79</f>
        <v>5000</v>
      </c>
    </row>
    <row r="80" spans="1:13" ht="38.25">
      <c r="A80" s="11" t="s">
        <v>105</v>
      </c>
      <c r="B80" s="1" t="s">
        <v>9</v>
      </c>
      <c r="C80" s="13" t="s">
        <v>340</v>
      </c>
      <c r="D80" s="13" t="s">
        <v>468</v>
      </c>
      <c r="E80" s="14"/>
      <c r="F80" s="18">
        <v>25000</v>
      </c>
      <c r="G80" s="18">
        <v>25000</v>
      </c>
      <c r="H80" s="16"/>
      <c r="I80" s="16">
        <v>20000</v>
      </c>
      <c r="J80" s="16">
        <v>20000</v>
      </c>
      <c r="K80" s="41"/>
      <c r="L80" s="41">
        <v>19993.41</v>
      </c>
      <c r="M80" s="41">
        <v>19993.41</v>
      </c>
    </row>
    <row r="81" spans="1:13" ht="64.5" customHeight="1">
      <c r="A81" s="11" t="s">
        <v>106</v>
      </c>
      <c r="B81" s="1" t="s">
        <v>435</v>
      </c>
      <c r="C81" s="13" t="s">
        <v>340</v>
      </c>
      <c r="D81" s="13" t="s">
        <v>469</v>
      </c>
      <c r="E81" s="14"/>
      <c r="F81" s="18">
        <v>4914.53</v>
      </c>
      <c r="G81" s="18">
        <v>4914.53</v>
      </c>
      <c r="H81" s="16"/>
      <c r="I81" s="16">
        <v>4500</v>
      </c>
      <c r="J81" s="16">
        <v>4500</v>
      </c>
      <c r="K81" s="41"/>
      <c r="L81" s="41">
        <v>4500</v>
      </c>
      <c r="M81" s="42">
        <f>J81-P81</f>
        <v>4500</v>
      </c>
    </row>
    <row r="82" spans="1:13" ht="65.25" customHeight="1">
      <c r="A82" s="11" t="s">
        <v>110</v>
      </c>
      <c r="B82" s="1" t="s">
        <v>436</v>
      </c>
      <c r="C82" s="13" t="s">
        <v>340</v>
      </c>
      <c r="D82" s="13" t="s">
        <v>470</v>
      </c>
      <c r="E82" s="14"/>
      <c r="F82" s="18">
        <v>13201.15</v>
      </c>
      <c r="G82" s="18">
        <v>13201.15</v>
      </c>
      <c r="H82" s="16"/>
      <c r="I82" s="16">
        <v>13000</v>
      </c>
      <c r="J82" s="16">
        <v>13000</v>
      </c>
      <c r="K82" s="41"/>
      <c r="L82" s="41">
        <v>13000</v>
      </c>
      <c r="M82" s="42">
        <f>J82-P82</f>
        <v>13000</v>
      </c>
    </row>
    <row r="83" spans="1:13" ht="64.5" customHeight="1">
      <c r="A83" s="11" t="s">
        <v>113</v>
      </c>
      <c r="B83" s="1" t="s">
        <v>437</v>
      </c>
      <c r="C83" s="13" t="s">
        <v>340</v>
      </c>
      <c r="D83" s="13" t="s">
        <v>471</v>
      </c>
      <c r="E83" s="14"/>
      <c r="F83" s="18">
        <v>42132.07</v>
      </c>
      <c r="G83" s="18">
        <v>42132.07</v>
      </c>
      <c r="H83" s="16"/>
      <c r="I83" s="16">
        <v>20000</v>
      </c>
      <c r="J83" s="16">
        <v>20000</v>
      </c>
      <c r="K83" s="41"/>
      <c r="L83" s="41">
        <v>19980</v>
      </c>
      <c r="M83" s="41">
        <v>19980</v>
      </c>
    </row>
    <row r="84" spans="1:13" ht="53.25" customHeight="1">
      <c r="A84" s="11" t="s">
        <v>115</v>
      </c>
      <c r="B84" s="1" t="s">
        <v>439</v>
      </c>
      <c r="C84" s="13" t="s">
        <v>340</v>
      </c>
      <c r="D84" s="13" t="s">
        <v>438</v>
      </c>
      <c r="E84" s="14"/>
      <c r="F84" s="18">
        <v>5825.709</v>
      </c>
      <c r="G84" s="18">
        <v>5825.71</v>
      </c>
      <c r="H84" s="16"/>
      <c r="I84" s="16">
        <v>5000</v>
      </c>
      <c r="J84" s="16">
        <v>5000</v>
      </c>
      <c r="K84" s="41"/>
      <c r="L84" s="41">
        <v>4878</v>
      </c>
      <c r="M84" s="41">
        <v>4878</v>
      </c>
    </row>
    <row r="85" spans="1:13" ht="39.75" customHeight="1">
      <c r="A85" s="11" t="s">
        <v>117</v>
      </c>
      <c r="B85" s="1" t="s">
        <v>440</v>
      </c>
      <c r="C85" s="13" t="s">
        <v>340</v>
      </c>
      <c r="D85" s="13" t="s">
        <v>472</v>
      </c>
      <c r="E85" s="14">
        <v>15655.5</v>
      </c>
      <c r="F85" s="18"/>
      <c r="G85" s="18">
        <v>15655.5</v>
      </c>
      <c r="H85" s="16">
        <v>1278</v>
      </c>
      <c r="I85" s="16"/>
      <c r="J85" s="16">
        <v>1278</v>
      </c>
      <c r="K85" s="41">
        <v>1278</v>
      </c>
      <c r="L85" s="41"/>
      <c r="M85" s="42">
        <f>J85-P85</f>
        <v>1278</v>
      </c>
    </row>
    <row r="86" spans="1:13" ht="66" customHeight="1">
      <c r="A86" s="11" t="s">
        <v>119</v>
      </c>
      <c r="B86" s="1" t="s">
        <v>441</v>
      </c>
      <c r="C86" s="13" t="s">
        <v>340</v>
      </c>
      <c r="D86" s="13" t="s">
        <v>473</v>
      </c>
      <c r="E86" s="14">
        <v>13708.8</v>
      </c>
      <c r="F86" s="18"/>
      <c r="G86" s="18">
        <v>13708.8</v>
      </c>
      <c r="H86" s="16">
        <v>13000</v>
      </c>
      <c r="I86" s="16"/>
      <c r="J86" s="16">
        <v>13000</v>
      </c>
      <c r="K86" s="41">
        <v>12959.1</v>
      </c>
      <c r="L86" s="41"/>
      <c r="M86" s="41">
        <v>12959.1</v>
      </c>
    </row>
    <row r="87" spans="1:13" ht="39.75" customHeight="1">
      <c r="A87" s="11" t="s">
        <v>121</v>
      </c>
      <c r="B87" s="1" t="s">
        <v>442</v>
      </c>
      <c r="C87" s="13" t="s">
        <v>340</v>
      </c>
      <c r="D87" s="13" t="s">
        <v>474</v>
      </c>
      <c r="E87" s="14"/>
      <c r="F87" s="18">
        <v>11934.26</v>
      </c>
      <c r="G87" s="18">
        <v>11934.26</v>
      </c>
      <c r="H87" s="16"/>
      <c r="I87" s="16">
        <v>10000</v>
      </c>
      <c r="J87" s="16">
        <v>10000</v>
      </c>
      <c r="K87" s="41"/>
      <c r="L87" s="41">
        <v>10000</v>
      </c>
      <c r="M87" s="42">
        <f>J87-P87</f>
        <v>10000</v>
      </c>
    </row>
    <row r="88" spans="1:13" ht="38.25">
      <c r="A88" s="11" t="s">
        <v>123</v>
      </c>
      <c r="B88" s="1" t="s">
        <v>443</v>
      </c>
      <c r="C88" s="13" t="s">
        <v>340</v>
      </c>
      <c r="D88" s="13" t="s">
        <v>475</v>
      </c>
      <c r="E88" s="14"/>
      <c r="F88" s="18">
        <v>40000</v>
      </c>
      <c r="G88" s="18">
        <v>40000</v>
      </c>
      <c r="H88" s="16"/>
      <c r="I88" s="16">
        <v>20000</v>
      </c>
      <c r="J88" s="16">
        <v>20000</v>
      </c>
      <c r="K88" s="41"/>
      <c r="L88" s="41">
        <v>20000</v>
      </c>
      <c r="M88" s="42">
        <f>J88-P88</f>
        <v>20000</v>
      </c>
    </row>
    <row r="89" spans="1:13" ht="80.25" customHeight="1">
      <c r="A89" s="11" t="s">
        <v>125</v>
      </c>
      <c r="B89" s="1" t="s">
        <v>444</v>
      </c>
      <c r="C89" s="13" t="s">
        <v>340</v>
      </c>
      <c r="D89" s="13" t="s">
        <v>476</v>
      </c>
      <c r="E89" s="14">
        <v>42312.78</v>
      </c>
      <c r="F89" s="18"/>
      <c r="G89" s="18">
        <v>42312.78</v>
      </c>
      <c r="H89" s="16">
        <v>8550</v>
      </c>
      <c r="I89" s="16"/>
      <c r="J89" s="16">
        <v>8550</v>
      </c>
      <c r="K89" s="41">
        <v>8550</v>
      </c>
      <c r="L89" s="41"/>
      <c r="M89" s="42">
        <f>J89-P89</f>
        <v>8550</v>
      </c>
    </row>
    <row r="90" spans="1:13" ht="51.75" customHeight="1">
      <c r="A90" s="11" t="s">
        <v>127</v>
      </c>
      <c r="B90" s="1" t="s">
        <v>445</v>
      </c>
      <c r="C90" s="13" t="s">
        <v>340</v>
      </c>
      <c r="D90" s="13" t="s">
        <v>477</v>
      </c>
      <c r="E90" s="14"/>
      <c r="F90" s="18">
        <v>9915.78</v>
      </c>
      <c r="G90" s="18">
        <v>9915.78</v>
      </c>
      <c r="H90" s="16"/>
      <c r="I90" s="16">
        <v>5000</v>
      </c>
      <c r="J90" s="16">
        <v>5000</v>
      </c>
      <c r="K90" s="41"/>
      <c r="L90" s="41">
        <v>4900.5</v>
      </c>
      <c r="M90" s="41">
        <v>4900.5</v>
      </c>
    </row>
    <row r="91" spans="1:13" ht="38.25">
      <c r="A91" s="11" t="s">
        <v>130</v>
      </c>
      <c r="B91" s="1" t="s">
        <v>446</v>
      </c>
      <c r="C91" s="13" t="s">
        <v>340</v>
      </c>
      <c r="D91" s="13" t="s">
        <v>478</v>
      </c>
      <c r="E91" s="14"/>
      <c r="F91" s="18">
        <v>25000</v>
      </c>
      <c r="G91" s="18">
        <v>25000</v>
      </c>
      <c r="H91" s="16"/>
      <c r="I91" s="16">
        <v>20000</v>
      </c>
      <c r="J91" s="16">
        <v>20000</v>
      </c>
      <c r="K91" s="41"/>
      <c r="L91" s="41">
        <v>20000</v>
      </c>
      <c r="M91" s="42">
        <f aca="true" t="shared" si="4" ref="M91:M104">J91-P91</f>
        <v>20000</v>
      </c>
    </row>
    <row r="92" spans="1:13" ht="28.5" customHeight="1">
      <c r="A92" s="11" t="s">
        <v>131</v>
      </c>
      <c r="B92" s="1" t="s">
        <v>667</v>
      </c>
      <c r="C92" s="13" t="s">
        <v>447</v>
      </c>
      <c r="D92" s="13" t="s">
        <v>448</v>
      </c>
      <c r="E92" s="14"/>
      <c r="F92" s="18">
        <v>52829.38</v>
      </c>
      <c r="G92" s="18">
        <v>52829.38</v>
      </c>
      <c r="H92" s="16"/>
      <c r="I92" s="16">
        <v>30000</v>
      </c>
      <c r="J92" s="16">
        <v>30000</v>
      </c>
      <c r="K92" s="41"/>
      <c r="L92" s="41">
        <v>30000</v>
      </c>
      <c r="M92" s="42">
        <f t="shared" si="4"/>
        <v>30000</v>
      </c>
    </row>
    <row r="93" spans="1:13" ht="37.5" customHeight="1">
      <c r="A93" s="11" t="s">
        <v>134</v>
      </c>
      <c r="B93" s="1" t="s">
        <v>668</v>
      </c>
      <c r="C93" s="13" t="s">
        <v>449</v>
      </c>
      <c r="D93" s="13" t="s">
        <v>479</v>
      </c>
      <c r="E93" s="14">
        <v>10189</v>
      </c>
      <c r="F93" s="18"/>
      <c r="G93" s="18">
        <v>10189</v>
      </c>
      <c r="H93" s="16">
        <v>4990</v>
      </c>
      <c r="I93" s="16"/>
      <c r="J93" s="16">
        <v>4990</v>
      </c>
      <c r="K93" s="41">
        <v>4990</v>
      </c>
      <c r="L93" s="41"/>
      <c r="M93" s="42">
        <f t="shared" si="4"/>
        <v>4990</v>
      </c>
    </row>
    <row r="94" spans="1:13" ht="51">
      <c r="A94" s="11" t="s">
        <v>137</v>
      </c>
      <c r="B94" s="1" t="s">
        <v>669</v>
      </c>
      <c r="C94" s="13" t="s">
        <v>480</v>
      </c>
      <c r="D94" s="13" t="s">
        <v>450</v>
      </c>
      <c r="E94" s="14"/>
      <c r="F94" s="18">
        <v>32429.59</v>
      </c>
      <c r="G94" s="18">
        <v>32429.59</v>
      </c>
      <c r="H94" s="16">
        <v>12156</v>
      </c>
      <c r="I94" s="16"/>
      <c r="J94" s="16">
        <v>12156</v>
      </c>
      <c r="K94" s="41">
        <v>12156</v>
      </c>
      <c r="L94" s="41"/>
      <c r="M94" s="42">
        <f t="shared" si="4"/>
        <v>12156</v>
      </c>
    </row>
    <row r="95" spans="1:13" ht="39.75" customHeight="1">
      <c r="A95" s="11" t="s">
        <v>140</v>
      </c>
      <c r="B95" s="1" t="s">
        <v>452</v>
      </c>
      <c r="C95" s="13" t="s">
        <v>451</v>
      </c>
      <c r="D95" s="13" t="s">
        <v>481</v>
      </c>
      <c r="E95" s="14">
        <v>43200</v>
      </c>
      <c r="F95" s="18"/>
      <c r="G95" s="18">
        <v>43200</v>
      </c>
      <c r="H95" s="16"/>
      <c r="I95" s="16">
        <v>40000</v>
      </c>
      <c r="J95" s="16">
        <v>40000</v>
      </c>
      <c r="K95" s="41"/>
      <c r="L95" s="41">
        <v>40000</v>
      </c>
      <c r="M95" s="42">
        <f t="shared" si="4"/>
        <v>40000</v>
      </c>
    </row>
    <row r="96" spans="1:13" ht="54" customHeight="1">
      <c r="A96" s="11" t="s">
        <v>141</v>
      </c>
      <c r="B96" s="1" t="s">
        <v>101</v>
      </c>
      <c r="C96" s="13" t="s">
        <v>482</v>
      </c>
      <c r="D96" s="13" t="s">
        <v>483</v>
      </c>
      <c r="E96" s="14"/>
      <c r="F96" s="18">
        <v>49790.88</v>
      </c>
      <c r="G96" s="18">
        <v>49790.88</v>
      </c>
      <c r="H96" s="16"/>
      <c r="I96" s="16">
        <v>30000</v>
      </c>
      <c r="J96" s="16">
        <v>30000</v>
      </c>
      <c r="K96" s="41"/>
      <c r="L96" s="41">
        <v>30000</v>
      </c>
      <c r="M96" s="42">
        <f t="shared" si="4"/>
        <v>30000</v>
      </c>
    </row>
    <row r="97" spans="1:13" ht="65.25" customHeight="1">
      <c r="A97" s="11" t="s">
        <v>144</v>
      </c>
      <c r="B97" s="1" t="s">
        <v>103</v>
      </c>
      <c r="C97" s="13" t="s">
        <v>453</v>
      </c>
      <c r="D97" s="13" t="s">
        <v>484</v>
      </c>
      <c r="E97" s="14">
        <v>3145</v>
      </c>
      <c r="F97" s="18"/>
      <c r="G97" s="18">
        <v>3145</v>
      </c>
      <c r="H97" s="16">
        <v>2300</v>
      </c>
      <c r="I97" s="16"/>
      <c r="J97" s="16">
        <v>2300</v>
      </c>
      <c r="K97" s="41">
        <v>2300</v>
      </c>
      <c r="L97" s="41"/>
      <c r="M97" s="42">
        <f t="shared" si="4"/>
        <v>2300</v>
      </c>
    </row>
    <row r="98" spans="1:13" ht="40.5" customHeight="1">
      <c r="A98" s="11" t="s">
        <v>145</v>
      </c>
      <c r="B98" s="1" t="s">
        <v>104</v>
      </c>
      <c r="C98" s="13" t="s">
        <v>454</v>
      </c>
      <c r="D98" s="13" t="s">
        <v>455</v>
      </c>
      <c r="E98" s="14">
        <v>17850</v>
      </c>
      <c r="F98" s="18"/>
      <c r="G98" s="18">
        <v>17850</v>
      </c>
      <c r="H98" s="16">
        <v>5982</v>
      </c>
      <c r="I98" s="16"/>
      <c r="J98" s="16">
        <v>5982</v>
      </c>
      <c r="K98" s="41">
        <v>5982</v>
      </c>
      <c r="L98" s="41"/>
      <c r="M98" s="42">
        <f t="shared" si="4"/>
        <v>5982</v>
      </c>
    </row>
    <row r="99" spans="1:13" ht="65.25" customHeight="1">
      <c r="A99" s="11" t="s">
        <v>146</v>
      </c>
      <c r="B99" s="1" t="s">
        <v>547</v>
      </c>
      <c r="C99" s="13" t="s">
        <v>485</v>
      </c>
      <c r="D99" s="13" t="s">
        <v>548</v>
      </c>
      <c r="E99" s="14"/>
      <c r="F99" s="18">
        <v>43500</v>
      </c>
      <c r="G99" s="18">
        <v>43500</v>
      </c>
      <c r="H99" s="16"/>
      <c r="I99" s="16">
        <v>25000</v>
      </c>
      <c r="J99" s="16">
        <v>25000</v>
      </c>
      <c r="K99" s="41"/>
      <c r="L99" s="41">
        <v>25000</v>
      </c>
      <c r="M99" s="42">
        <f t="shared" si="4"/>
        <v>25000</v>
      </c>
    </row>
    <row r="100" spans="1:13" ht="51">
      <c r="A100" s="11" t="s">
        <v>148</v>
      </c>
      <c r="B100" s="1" t="s">
        <v>119</v>
      </c>
      <c r="C100" s="13" t="s">
        <v>549</v>
      </c>
      <c r="D100" s="13" t="s">
        <v>349</v>
      </c>
      <c r="E100" s="14"/>
      <c r="F100" s="18">
        <v>34438.5</v>
      </c>
      <c r="G100" s="18">
        <v>34438.5</v>
      </c>
      <c r="H100" s="16"/>
      <c r="I100" s="16">
        <v>15000</v>
      </c>
      <c r="J100" s="16">
        <v>15000</v>
      </c>
      <c r="K100" s="41"/>
      <c r="L100" s="41">
        <v>15000</v>
      </c>
      <c r="M100" s="42">
        <f t="shared" si="4"/>
        <v>15000</v>
      </c>
    </row>
    <row r="101" spans="1:13" ht="191.25" customHeight="1">
      <c r="A101" s="11" t="s">
        <v>151</v>
      </c>
      <c r="B101" s="1" t="s">
        <v>121</v>
      </c>
      <c r="C101" s="13" t="s">
        <v>350</v>
      </c>
      <c r="D101" s="13" t="s">
        <v>486</v>
      </c>
      <c r="E101" s="14">
        <v>14937.34</v>
      </c>
      <c r="F101" s="18">
        <v>18346.15</v>
      </c>
      <c r="G101" s="18">
        <v>33283.49</v>
      </c>
      <c r="H101" s="16"/>
      <c r="I101" s="16">
        <v>12000</v>
      </c>
      <c r="J101" s="16">
        <v>12000</v>
      </c>
      <c r="K101" s="41"/>
      <c r="L101" s="41">
        <v>12000</v>
      </c>
      <c r="M101" s="42">
        <f t="shared" si="4"/>
        <v>12000</v>
      </c>
    </row>
    <row r="102" spans="1:13" ht="40.5" customHeight="1">
      <c r="A102" s="11" t="s">
        <v>152</v>
      </c>
      <c r="B102" s="1" t="s">
        <v>6</v>
      </c>
      <c r="C102" s="13" t="s">
        <v>487</v>
      </c>
      <c r="D102" s="13" t="s">
        <v>412</v>
      </c>
      <c r="E102" s="14">
        <v>5550</v>
      </c>
      <c r="F102" s="18"/>
      <c r="G102" s="18">
        <v>5550</v>
      </c>
      <c r="H102" s="16">
        <v>3000</v>
      </c>
      <c r="I102" s="16"/>
      <c r="J102" s="16">
        <v>3000</v>
      </c>
      <c r="K102" s="41">
        <v>3000</v>
      </c>
      <c r="L102" s="41"/>
      <c r="M102" s="42">
        <f t="shared" si="4"/>
        <v>3000</v>
      </c>
    </row>
    <row r="103" spans="1:13" ht="51.75" customHeight="1">
      <c r="A103" s="11" t="s">
        <v>153</v>
      </c>
      <c r="B103" s="1" t="s">
        <v>352</v>
      </c>
      <c r="C103" s="13" t="s">
        <v>351</v>
      </c>
      <c r="D103" s="13" t="s">
        <v>488</v>
      </c>
      <c r="E103" s="14"/>
      <c r="F103" s="18">
        <v>52170</v>
      </c>
      <c r="G103" s="18">
        <v>52170</v>
      </c>
      <c r="H103" s="16"/>
      <c r="I103" s="16">
        <v>30000</v>
      </c>
      <c r="J103" s="16">
        <v>30000</v>
      </c>
      <c r="K103" s="41"/>
      <c r="L103" s="41">
        <v>30000</v>
      </c>
      <c r="M103" s="42">
        <f t="shared" si="4"/>
        <v>30000</v>
      </c>
    </row>
    <row r="104" spans="1:13" ht="27.75" customHeight="1">
      <c r="A104" s="11" t="s">
        <v>154</v>
      </c>
      <c r="B104" s="1" t="s">
        <v>127</v>
      </c>
      <c r="C104" s="13" t="s">
        <v>353</v>
      </c>
      <c r="D104" s="13" t="s">
        <v>354</v>
      </c>
      <c r="E104" s="14">
        <v>2808</v>
      </c>
      <c r="F104" s="18">
        <v>2412</v>
      </c>
      <c r="G104" s="18">
        <v>5220</v>
      </c>
      <c r="H104" s="16">
        <v>4500</v>
      </c>
      <c r="I104" s="16"/>
      <c r="J104" s="16">
        <v>4500</v>
      </c>
      <c r="K104" s="41">
        <v>4500</v>
      </c>
      <c r="L104" s="41"/>
      <c r="M104" s="42">
        <f t="shared" si="4"/>
        <v>4500</v>
      </c>
    </row>
    <row r="105" spans="1:13" ht="41.25" customHeight="1">
      <c r="A105" s="11" t="s">
        <v>157</v>
      </c>
      <c r="B105" s="1" t="s">
        <v>130</v>
      </c>
      <c r="C105" s="13" t="s">
        <v>489</v>
      </c>
      <c r="D105" s="13" t="s">
        <v>355</v>
      </c>
      <c r="E105" s="14">
        <v>31542.08</v>
      </c>
      <c r="F105" s="18">
        <v>17472.75</v>
      </c>
      <c r="G105" s="18">
        <v>49014.83</v>
      </c>
      <c r="H105" s="16"/>
      <c r="I105" s="16">
        <v>3600</v>
      </c>
      <c r="J105" s="16">
        <v>3600</v>
      </c>
      <c r="K105" s="41"/>
      <c r="L105" s="41">
        <v>3595</v>
      </c>
      <c r="M105" s="41">
        <v>3595</v>
      </c>
    </row>
    <row r="106" spans="1:13" ht="51">
      <c r="A106" s="11" t="s">
        <v>160</v>
      </c>
      <c r="B106" s="1" t="s">
        <v>356</v>
      </c>
      <c r="C106" s="13" t="s">
        <v>490</v>
      </c>
      <c r="D106" s="13" t="s">
        <v>357</v>
      </c>
      <c r="E106" s="14"/>
      <c r="F106" s="18">
        <v>3536.06</v>
      </c>
      <c r="G106" s="18">
        <v>3536.06</v>
      </c>
      <c r="H106" s="16">
        <v>2104</v>
      </c>
      <c r="I106" s="16"/>
      <c r="J106" s="16">
        <v>2104</v>
      </c>
      <c r="K106" s="41">
        <v>2104</v>
      </c>
      <c r="L106" s="41"/>
      <c r="M106" s="42">
        <f aca="true" t="shared" si="5" ref="M106:M125">J106-P106</f>
        <v>2104</v>
      </c>
    </row>
    <row r="107" spans="1:13" ht="66.75" customHeight="1">
      <c r="A107" s="11" t="s">
        <v>162</v>
      </c>
      <c r="B107" s="1" t="s">
        <v>491</v>
      </c>
      <c r="C107" s="13" t="s">
        <v>705</v>
      </c>
      <c r="D107" s="13" t="s">
        <v>706</v>
      </c>
      <c r="E107" s="14">
        <v>48383</v>
      </c>
      <c r="F107" s="18"/>
      <c r="G107" s="18">
        <v>48383</v>
      </c>
      <c r="H107" s="16">
        <v>6000</v>
      </c>
      <c r="I107" s="16"/>
      <c r="J107" s="16">
        <v>6000</v>
      </c>
      <c r="K107" s="41">
        <v>6000</v>
      </c>
      <c r="L107" s="41"/>
      <c r="M107" s="42">
        <f t="shared" si="5"/>
        <v>6000</v>
      </c>
    </row>
    <row r="108" spans="1:13" ht="77.25" customHeight="1">
      <c r="A108" s="11" t="s">
        <v>163</v>
      </c>
      <c r="B108" s="1" t="s">
        <v>140</v>
      </c>
      <c r="C108" s="13" t="s">
        <v>492</v>
      </c>
      <c r="D108" s="13" t="s">
        <v>358</v>
      </c>
      <c r="E108" s="14">
        <v>22329</v>
      </c>
      <c r="F108" s="18"/>
      <c r="G108" s="18">
        <v>22329</v>
      </c>
      <c r="H108" s="16">
        <v>13365</v>
      </c>
      <c r="I108" s="16"/>
      <c r="J108" s="16">
        <v>13365</v>
      </c>
      <c r="K108" s="41">
        <v>13365</v>
      </c>
      <c r="L108" s="41"/>
      <c r="M108" s="42">
        <f t="shared" si="5"/>
        <v>13365</v>
      </c>
    </row>
    <row r="109" spans="1:13" ht="53.25" customHeight="1">
      <c r="A109" s="11" t="s">
        <v>164</v>
      </c>
      <c r="B109" s="1" t="s">
        <v>144</v>
      </c>
      <c r="C109" s="13" t="s">
        <v>359</v>
      </c>
      <c r="D109" s="13" t="s">
        <v>360</v>
      </c>
      <c r="E109" s="14"/>
      <c r="F109" s="18">
        <v>45000</v>
      </c>
      <c r="G109" s="18">
        <v>45000</v>
      </c>
      <c r="H109" s="16">
        <v>505</v>
      </c>
      <c r="I109" s="16"/>
      <c r="J109" s="16">
        <v>505</v>
      </c>
      <c r="K109" s="41">
        <v>505</v>
      </c>
      <c r="L109" s="41"/>
      <c r="M109" s="42">
        <f t="shared" si="5"/>
        <v>505</v>
      </c>
    </row>
    <row r="110" spans="1:13" ht="51" customHeight="1">
      <c r="A110" s="11" t="s">
        <v>165</v>
      </c>
      <c r="B110" s="1" t="s">
        <v>145</v>
      </c>
      <c r="C110" s="13" t="s">
        <v>461</v>
      </c>
      <c r="D110" s="13" t="s">
        <v>361</v>
      </c>
      <c r="E110" s="14"/>
      <c r="F110" s="18">
        <v>19710</v>
      </c>
      <c r="G110" s="18">
        <v>19710</v>
      </c>
      <c r="H110" s="16">
        <v>9895</v>
      </c>
      <c r="I110" s="16"/>
      <c r="J110" s="16">
        <v>9895</v>
      </c>
      <c r="K110" s="41">
        <v>9895</v>
      </c>
      <c r="L110" s="41"/>
      <c r="M110" s="42">
        <f t="shared" si="5"/>
        <v>9895</v>
      </c>
    </row>
    <row r="111" spans="1:13" ht="40.5" customHeight="1">
      <c r="A111" s="11" t="s">
        <v>166</v>
      </c>
      <c r="B111" s="1" t="s">
        <v>146</v>
      </c>
      <c r="C111" s="13" t="s">
        <v>362</v>
      </c>
      <c r="D111" s="13" t="s">
        <v>363</v>
      </c>
      <c r="E111" s="14">
        <v>39816</v>
      </c>
      <c r="F111" s="18"/>
      <c r="G111" s="18">
        <v>39816</v>
      </c>
      <c r="H111" s="16">
        <v>8000</v>
      </c>
      <c r="I111" s="16"/>
      <c r="J111" s="16">
        <v>8000</v>
      </c>
      <c r="K111" s="41">
        <v>8000</v>
      </c>
      <c r="L111" s="41"/>
      <c r="M111" s="42">
        <f t="shared" si="5"/>
        <v>8000</v>
      </c>
    </row>
    <row r="112" spans="1:13" ht="53.25" customHeight="1">
      <c r="A112" s="11" t="s">
        <v>168</v>
      </c>
      <c r="B112" s="1" t="s">
        <v>148</v>
      </c>
      <c r="C112" s="13" t="s">
        <v>364</v>
      </c>
      <c r="D112" s="13" t="s">
        <v>365</v>
      </c>
      <c r="E112" s="14">
        <v>3281</v>
      </c>
      <c r="F112" s="18"/>
      <c r="G112" s="18">
        <v>3281</v>
      </c>
      <c r="H112" s="16">
        <v>1500</v>
      </c>
      <c r="I112" s="16"/>
      <c r="J112" s="16">
        <v>1500</v>
      </c>
      <c r="K112" s="41">
        <v>1500</v>
      </c>
      <c r="L112" s="41"/>
      <c r="M112" s="42">
        <f t="shared" si="5"/>
        <v>1500</v>
      </c>
    </row>
    <row r="113" spans="1:13" ht="87.75" customHeight="1">
      <c r="A113" s="11" t="s">
        <v>169</v>
      </c>
      <c r="B113" s="19" t="s">
        <v>152</v>
      </c>
      <c r="C113" s="13" t="s">
        <v>366</v>
      </c>
      <c r="D113" s="13" t="s">
        <v>367</v>
      </c>
      <c r="E113" s="14"/>
      <c r="F113" s="18">
        <v>35397</v>
      </c>
      <c r="G113" s="18">
        <v>35397</v>
      </c>
      <c r="H113" s="16"/>
      <c r="I113" s="16">
        <v>25000</v>
      </c>
      <c r="J113" s="16">
        <v>25000</v>
      </c>
      <c r="K113" s="41"/>
      <c r="L113" s="41">
        <v>25000</v>
      </c>
      <c r="M113" s="42">
        <f t="shared" si="5"/>
        <v>25000</v>
      </c>
    </row>
    <row r="114" spans="1:13" ht="51">
      <c r="A114" s="11" t="s">
        <v>170</v>
      </c>
      <c r="B114" s="1" t="s">
        <v>153</v>
      </c>
      <c r="C114" s="13" t="s">
        <v>368</v>
      </c>
      <c r="D114" s="13" t="s">
        <v>369</v>
      </c>
      <c r="E114" s="14"/>
      <c r="F114" s="18">
        <v>49791</v>
      </c>
      <c r="G114" s="18">
        <v>49791</v>
      </c>
      <c r="H114" s="16"/>
      <c r="I114" s="16">
        <v>30000</v>
      </c>
      <c r="J114" s="16">
        <v>30000</v>
      </c>
      <c r="K114" s="41"/>
      <c r="L114" s="41">
        <v>30000</v>
      </c>
      <c r="M114" s="42">
        <f t="shared" si="5"/>
        <v>30000</v>
      </c>
    </row>
    <row r="115" spans="1:13" ht="79.5" customHeight="1">
      <c r="A115" s="11" t="s">
        <v>171</v>
      </c>
      <c r="B115" s="1" t="s">
        <v>11</v>
      </c>
      <c r="C115" s="13" t="s">
        <v>571</v>
      </c>
      <c r="D115" s="13" t="s">
        <v>12</v>
      </c>
      <c r="E115" s="14"/>
      <c r="F115" s="18">
        <v>7560</v>
      </c>
      <c r="G115" s="18">
        <v>7560</v>
      </c>
      <c r="H115" s="20"/>
      <c r="I115" s="16">
        <v>2520</v>
      </c>
      <c r="J115" s="16">
        <v>2520</v>
      </c>
      <c r="K115" s="43"/>
      <c r="L115" s="41">
        <v>2520</v>
      </c>
      <c r="M115" s="42">
        <f t="shared" si="5"/>
        <v>2520</v>
      </c>
    </row>
    <row r="116" spans="1:13" ht="51">
      <c r="A116" s="11" t="s">
        <v>174</v>
      </c>
      <c r="B116" s="1" t="s">
        <v>13</v>
      </c>
      <c r="C116" s="13" t="s">
        <v>571</v>
      </c>
      <c r="D116" s="13" t="s">
        <v>572</v>
      </c>
      <c r="E116" s="14"/>
      <c r="F116" s="18">
        <v>12273.79</v>
      </c>
      <c r="G116" s="18">
        <v>12273.79</v>
      </c>
      <c r="H116" s="16"/>
      <c r="I116" s="16">
        <v>12000</v>
      </c>
      <c r="J116" s="16">
        <v>12000</v>
      </c>
      <c r="K116" s="41"/>
      <c r="L116" s="41">
        <v>12000</v>
      </c>
      <c r="M116" s="42">
        <f t="shared" si="5"/>
        <v>12000</v>
      </c>
    </row>
    <row r="117" spans="1:13" ht="51">
      <c r="A117" s="11" t="s">
        <v>177</v>
      </c>
      <c r="B117" s="1" t="s">
        <v>14</v>
      </c>
      <c r="C117" s="13" t="s">
        <v>571</v>
      </c>
      <c r="D117" s="13" t="s">
        <v>493</v>
      </c>
      <c r="E117" s="14">
        <v>8067.6</v>
      </c>
      <c r="F117" s="18"/>
      <c r="G117" s="18">
        <v>8067.6</v>
      </c>
      <c r="H117" s="16">
        <v>4030</v>
      </c>
      <c r="I117" s="16"/>
      <c r="J117" s="16">
        <v>4030</v>
      </c>
      <c r="K117" s="41">
        <v>4030</v>
      </c>
      <c r="L117" s="41"/>
      <c r="M117" s="42">
        <f t="shared" si="5"/>
        <v>4030</v>
      </c>
    </row>
    <row r="118" spans="1:13" ht="51.75" customHeight="1">
      <c r="A118" s="11" t="s">
        <v>180</v>
      </c>
      <c r="B118" s="1" t="s">
        <v>15</v>
      </c>
      <c r="C118" s="13" t="s">
        <v>571</v>
      </c>
      <c r="D118" s="13" t="s">
        <v>494</v>
      </c>
      <c r="E118" s="14"/>
      <c r="F118" s="18">
        <v>5746.95</v>
      </c>
      <c r="G118" s="18">
        <v>5746.95</v>
      </c>
      <c r="H118" s="16"/>
      <c r="I118" s="16">
        <v>5000</v>
      </c>
      <c r="J118" s="16">
        <v>5000</v>
      </c>
      <c r="K118" s="41"/>
      <c r="L118" s="41">
        <v>5000</v>
      </c>
      <c r="M118" s="42">
        <f t="shared" si="5"/>
        <v>5000</v>
      </c>
    </row>
    <row r="119" spans="1:13" ht="78" customHeight="1">
      <c r="A119" s="11" t="s">
        <v>181</v>
      </c>
      <c r="B119" s="1" t="s">
        <v>16</v>
      </c>
      <c r="C119" s="13" t="s">
        <v>571</v>
      </c>
      <c r="D119" s="13" t="s">
        <v>495</v>
      </c>
      <c r="E119" s="14">
        <v>6211.44</v>
      </c>
      <c r="F119" s="18"/>
      <c r="G119" s="18">
        <v>6211.44</v>
      </c>
      <c r="H119" s="16">
        <v>6000</v>
      </c>
      <c r="I119" s="16"/>
      <c r="J119" s="16">
        <v>6000</v>
      </c>
      <c r="K119" s="41">
        <v>6000</v>
      </c>
      <c r="L119" s="41"/>
      <c r="M119" s="42">
        <f t="shared" si="5"/>
        <v>6000</v>
      </c>
    </row>
    <row r="120" spans="1:13" ht="51">
      <c r="A120" s="11" t="s">
        <v>182</v>
      </c>
      <c r="B120" s="1" t="s">
        <v>17</v>
      </c>
      <c r="C120" s="13" t="s">
        <v>571</v>
      </c>
      <c r="D120" s="13" t="s">
        <v>496</v>
      </c>
      <c r="E120" s="14"/>
      <c r="F120" s="18">
        <v>10374.56</v>
      </c>
      <c r="G120" s="18">
        <v>10374.56</v>
      </c>
      <c r="H120" s="16"/>
      <c r="I120" s="16">
        <v>10000</v>
      </c>
      <c r="J120" s="16">
        <v>10000</v>
      </c>
      <c r="K120" s="41"/>
      <c r="L120" s="41">
        <v>10000</v>
      </c>
      <c r="M120" s="42">
        <f t="shared" si="5"/>
        <v>10000</v>
      </c>
    </row>
    <row r="121" spans="1:13" ht="51.75" customHeight="1">
      <c r="A121" s="11" t="s">
        <v>183</v>
      </c>
      <c r="B121" s="1" t="s">
        <v>18</v>
      </c>
      <c r="C121" s="13" t="s">
        <v>571</v>
      </c>
      <c r="D121" s="13" t="s">
        <v>497</v>
      </c>
      <c r="E121" s="14"/>
      <c r="F121" s="18">
        <v>6998.22</v>
      </c>
      <c r="G121" s="18">
        <v>6998.22</v>
      </c>
      <c r="H121" s="16">
        <v>3499</v>
      </c>
      <c r="I121" s="16"/>
      <c r="J121" s="16">
        <v>3499</v>
      </c>
      <c r="K121" s="41">
        <v>3499</v>
      </c>
      <c r="L121" s="41"/>
      <c r="M121" s="42">
        <f t="shared" si="5"/>
        <v>3499</v>
      </c>
    </row>
    <row r="122" spans="1:13" ht="50.25" customHeight="1">
      <c r="A122" s="11" t="s">
        <v>186</v>
      </c>
      <c r="B122" s="1" t="s">
        <v>19</v>
      </c>
      <c r="C122" s="13" t="s">
        <v>571</v>
      </c>
      <c r="D122" s="13" t="s">
        <v>498</v>
      </c>
      <c r="E122" s="14"/>
      <c r="F122" s="18">
        <v>7741.48</v>
      </c>
      <c r="G122" s="18">
        <v>7741.48</v>
      </c>
      <c r="H122" s="16"/>
      <c r="I122" s="16">
        <v>7000</v>
      </c>
      <c r="J122" s="16">
        <v>7000</v>
      </c>
      <c r="K122" s="41"/>
      <c r="L122" s="41">
        <v>7000</v>
      </c>
      <c r="M122" s="42">
        <f t="shared" si="5"/>
        <v>7000</v>
      </c>
    </row>
    <row r="123" spans="1:13" ht="54" customHeight="1">
      <c r="A123" s="11" t="s">
        <v>187</v>
      </c>
      <c r="B123" s="1" t="s">
        <v>20</v>
      </c>
      <c r="C123" s="13" t="s">
        <v>571</v>
      </c>
      <c r="D123" s="13" t="s">
        <v>346</v>
      </c>
      <c r="E123" s="14">
        <v>7884</v>
      </c>
      <c r="F123" s="18"/>
      <c r="G123" s="18">
        <v>7884</v>
      </c>
      <c r="H123" s="16">
        <v>3942</v>
      </c>
      <c r="I123" s="16"/>
      <c r="J123" s="16">
        <v>3942</v>
      </c>
      <c r="K123" s="41">
        <v>3942</v>
      </c>
      <c r="L123" s="41"/>
      <c r="M123" s="42">
        <f t="shared" si="5"/>
        <v>3942</v>
      </c>
    </row>
    <row r="124" spans="1:13" ht="65.25" customHeight="1">
      <c r="A124" s="11" t="s">
        <v>188</v>
      </c>
      <c r="B124" s="1" t="s">
        <v>21</v>
      </c>
      <c r="C124" s="13" t="s">
        <v>571</v>
      </c>
      <c r="D124" s="13" t="s">
        <v>499</v>
      </c>
      <c r="E124" s="14">
        <v>7650</v>
      </c>
      <c r="F124" s="18"/>
      <c r="G124" s="18">
        <v>7650</v>
      </c>
      <c r="H124" s="16">
        <v>5000</v>
      </c>
      <c r="I124" s="16"/>
      <c r="J124" s="16">
        <v>5000</v>
      </c>
      <c r="K124" s="41">
        <v>5000</v>
      </c>
      <c r="L124" s="41"/>
      <c r="M124" s="42">
        <f t="shared" si="5"/>
        <v>5000</v>
      </c>
    </row>
    <row r="125" spans="1:13" ht="77.25" customHeight="1">
      <c r="A125" s="11" t="s">
        <v>189</v>
      </c>
      <c r="B125" s="1" t="s">
        <v>22</v>
      </c>
      <c r="C125" s="13" t="s">
        <v>571</v>
      </c>
      <c r="D125" s="13" t="s">
        <v>500</v>
      </c>
      <c r="E125" s="14"/>
      <c r="F125" s="18">
        <v>8996.75</v>
      </c>
      <c r="G125" s="18">
        <v>8996.75</v>
      </c>
      <c r="H125" s="16"/>
      <c r="I125" s="16">
        <v>8000</v>
      </c>
      <c r="J125" s="16">
        <v>8000</v>
      </c>
      <c r="K125" s="41"/>
      <c r="L125" s="41">
        <v>8000</v>
      </c>
      <c r="M125" s="42">
        <f t="shared" si="5"/>
        <v>8000</v>
      </c>
    </row>
    <row r="126" spans="1:13" ht="90" customHeight="1">
      <c r="A126" s="11" t="s">
        <v>192</v>
      </c>
      <c r="B126" s="1" t="s">
        <v>23</v>
      </c>
      <c r="C126" s="13" t="s">
        <v>571</v>
      </c>
      <c r="D126" s="13" t="s">
        <v>501</v>
      </c>
      <c r="E126" s="14">
        <v>4424.11</v>
      </c>
      <c r="F126" s="18"/>
      <c r="G126" s="18">
        <v>4424.11</v>
      </c>
      <c r="H126" s="16">
        <v>2930</v>
      </c>
      <c r="I126" s="16"/>
      <c r="J126" s="16">
        <v>2930</v>
      </c>
      <c r="K126" s="41">
        <v>2778.18</v>
      </c>
      <c r="L126" s="41"/>
      <c r="M126" s="41">
        <v>2778.18</v>
      </c>
    </row>
    <row r="127" spans="1:13" ht="54" customHeight="1">
      <c r="A127" s="11" t="s">
        <v>194</v>
      </c>
      <c r="B127" s="1" t="s">
        <v>24</v>
      </c>
      <c r="C127" s="13" t="s">
        <v>571</v>
      </c>
      <c r="D127" s="13" t="s">
        <v>3</v>
      </c>
      <c r="E127" s="14">
        <v>7143.57</v>
      </c>
      <c r="F127" s="18"/>
      <c r="G127" s="18">
        <v>7143.57</v>
      </c>
      <c r="H127" s="16"/>
      <c r="I127" s="16">
        <v>7000</v>
      </c>
      <c r="J127" s="16">
        <v>7000</v>
      </c>
      <c r="K127" s="41"/>
      <c r="L127" s="41">
        <v>7000</v>
      </c>
      <c r="M127" s="42">
        <f>J127-P127</f>
        <v>7000</v>
      </c>
    </row>
    <row r="128" spans="1:13" ht="77.25" customHeight="1">
      <c r="A128" s="11" t="s">
        <v>195</v>
      </c>
      <c r="B128" s="1" t="s">
        <v>25</v>
      </c>
      <c r="C128" s="13" t="s">
        <v>571</v>
      </c>
      <c r="D128" s="13" t="s">
        <v>347</v>
      </c>
      <c r="E128" s="18"/>
      <c r="F128" s="18">
        <v>23236.2</v>
      </c>
      <c r="G128" s="18">
        <v>23236.2</v>
      </c>
      <c r="H128" s="16"/>
      <c r="I128" s="16">
        <v>23000</v>
      </c>
      <c r="J128" s="16">
        <v>23000</v>
      </c>
      <c r="K128" s="41"/>
      <c r="L128" s="41">
        <v>23000</v>
      </c>
      <c r="M128" s="42">
        <f>J128-P128</f>
        <v>23000</v>
      </c>
    </row>
    <row r="129" spans="1:13" ht="52.5" customHeight="1">
      <c r="A129" s="11" t="s">
        <v>196</v>
      </c>
      <c r="B129" s="1" t="s">
        <v>26</v>
      </c>
      <c r="C129" s="13" t="s">
        <v>571</v>
      </c>
      <c r="D129" s="13" t="s">
        <v>502</v>
      </c>
      <c r="E129" s="14">
        <v>15343.04</v>
      </c>
      <c r="F129" s="18"/>
      <c r="G129" s="18">
        <v>15343.04</v>
      </c>
      <c r="H129" s="16">
        <v>10000</v>
      </c>
      <c r="I129" s="16"/>
      <c r="J129" s="16">
        <v>10000</v>
      </c>
      <c r="K129" s="41">
        <v>10000</v>
      </c>
      <c r="L129" s="41"/>
      <c r="M129" s="42">
        <f>J129-P129</f>
        <v>10000</v>
      </c>
    </row>
    <row r="130" spans="1:13" ht="52.5" customHeight="1">
      <c r="A130" s="11" t="s">
        <v>198</v>
      </c>
      <c r="B130" s="1" t="s">
        <v>28</v>
      </c>
      <c r="C130" s="13" t="s">
        <v>571</v>
      </c>
      <c r="D130" s="13" t="s">
        <v>27</v>
      </c>
      <c r="E130" s="14">
        <v>10930.5</v>
      </c>
      <c r="F130" s="18"/>
      <c r="G130" s="18">
        <v>10930.5</v>
      </c>
      <c r="H130" s="16"/>
      <c r="I130" s="16">
        <v>4720</v>
      </c>
      <c r="J130" s="16">
        <v>4720</v>
      </c>
      <c r="K130" s="41"/>
      <c r="L130" s="41">
        <v>4720</v>
      </c>
      <c r="M130" s="42">
        <f>J130-P130</f>
        <v>4720</v>
      </c>
    </row>
    <row r="131" spans="1:13" ht="75.75" customHeight="1">
      <c r="A131" s="11" t="s">
        <v>201</v>
      </c>
      <c r="B131" s="1" t="s">
        <v>30</v>
      </c>
      <c r="C131" s="13" t="s">
        <v>571</v>
      </c>
      <c r="D131" s="13" t="s">
        <v>29</v>
      </c>
      <c r="E131" s="14"/>
      <c r="F131" s="18">
        <v>19157.18</v>
      </c>
      <c r="G131" s="18">
        <v>19157.18</v>
      </c>
      <c r="H131" s="16"/>
      <c r="I131" s="16">
        <v>4789</v>
      </c>
      <c r="J131" s="16">
        <v>4789</v>
      </c>
      <c r="K131" s="41"/>
      <c r="L131" s="41">
        <v>4789</v>
      </c>
      <c r="M131" s="42">
        <f>J131-P131</f>
        <v>4789</v>
      </c>
    </row>
    <row r="132" spans="1:13" ht="51.75" customHeight="1">
      <c r="A132" s="11" t="s">
        <v>69</v>
      </c>
      <c r="B132" s="1" t="s">
        <v>32</v>
      </c>
      <c r="C132" s="13" t="s">
        <v>571</v>
      </c>
      <c r="D132" s="13" t="s">
        <v>31</v>
      </c>
      <c r="E132" s="14">
        <v>3510</v>
      </c>
      <c r="F132" s="18"/>
      <c r="G132" s="18">
        <v>3510</v>
      </c>
      <c r="H132" s="16">
        <v>1755</v>
      </c>
      <c r="I132" s="16"/>
      <c r="J132" s="16">
        <v>1755</v>
      </c>
      <c r="K132" s="41">
        <v>1728</v>
      </c>
      <c r="L132" s="41"/>
      <c r="M132" s="41">
        <v>1728</v>
      </c>
    </row>
    <row r="133" spans="1:13" ht="90.75" customHeight="1">
      <c r="A133" s="11" t="s">
        <v>70</v>
      </c>
      <c r="B133" s="1" t="s">
        <v>687</v>
      </c>
      <c r="C133" s="13" t="s">
        <v>571</v>
      </c>
      <c r="D133" s="13" t="s">
        <v>686</v>
      </c>
      <c r="E133" s="18"/>
      <c r="F133" s="18">
        <v>17510.672</v>
      </c>
      <c r="G133" s="18">
        <v>17510.672</v>
      </c>
      <c r="H133" s="16"/>
      <c r="I133" s="16">
        <v>8000</v>
      </c>
      <c r="J133" s="16">
        <v>8000</v>
      </c>
      <c r="K133" s="41"/>
      <c r="L133" s="41">
        <v>8000</v>
      </c>
      <c r="M133" s="42">
        <f aca="true" t="shared" si="6" ref="M133:M140">J133-P133</f>
        <v>8000</v>
      </c>
    </row>
    <row r="134" spans="1:13" ht="76.5" customHeight="1">
      <c r="A134" s="11" t="s">
        <v>74</v>
      </c>
      <c r="B134" s="1" t="s">
        <v>33</v>
      </c>
      <c r="C134" s="13" t="s">
        <v>571</v>
      </c>
      <c r="D134" s="13" t="s">
        <v>503</v>
      </c>
      <c r="E134" s="14">
        <v>2548.76</v>
      </c>
      <c r="F134" s="18"/>
      <c r="G134" s="18">
        <v>2548.76</v>
      </c>
      <c r="H134" s="16">
        <v>1019</v>
      </c>
      <c r="I134" s="16"/>
      <c r="J134" s="16">
        <v>1019</v>
      </c>
      <c r="K134" s="41">
        <v>1019</v>
      </c>
      <c r="L134" s="41"/>
      <c r="M134" s="42">
        <f t="shared" si="6"/>
        <v>1019</v>
      </c>
    </row>
    <row r="135" spans="1:13" ht="78.75" customHeight="1">
      <c r="A135" s="11" t="s">
        <v>75</v>
      </c>
      <c r="B135" s="1" t="s">
        <v>34</v>
      </c>
      <c r="C135" s="13" t="s">
        <v>571</v>
      </c>
      <c r="D135" s="13" t="s">
        <v>504</v>
      </c>
      <c r="E135" s="14"/>
      <c r="F135" s="18">
        <v>16358.68</v>
      </c>
      <c r="G135" s="18">
        <v>16358.68</v>
      </c>
      <c r="H135" s="16"/>
      <c r="I135" s="16">
        <v>5452</v>
      </c>
      <c r="J135" s="16">
        <v>5452</v>
      </c>
      <c r="K135" s="41"/>
      <c r="L135" s="41">
        <v>5452</v>
      </c>
      <c r="M135" s="42">
        <f t="shared" si="6"/>
        <v>5452</v>
      </c>
    </row>
    <row r="136" spans="1:13" ht="52.5" customHeight="1">
      <c r="A136" s="11" t="s">
        <v>78</v>
      </c>
      <c r="B136" s="1" t="s">
        <v>35</v>
      </c>
      <c r="C136" s="13" t="s">
        <v>571</v>
      </c>
      <c r="D136" s="13" t="s">
        <v>505</v>
      </c>
      <c r="E136" s="14"/>
      <c r="F136" s="18">
        <v>9778.23</v>
      </c>
      <c r="G136" s="18">
        <v>9778.23</v>
      </c>
      <c r="H136" s="16"/>
      <c r="I136" s="16">
        <v>7700</v>
      </c>
      <c r="J136" s="16">
        <v>7700</v>
      </c>
      <c r="K136" s="41"/>
      <c r="L136" s="41">
        <v>7700</v>
      </c>
      <c r="M136" s="42">
        <f t="shared" si="6"/>
        <v>7700</v>
      </c>
    </row>
    <row r="137" spans="1:13" ht="51">
      <c r="A137" s="11" t="s">
        <v>79</v>
      </c>
      <c r="B137" s="1" t="s">
        <v>36</v>
      </c>
      <c r="C137" s="13" t="s">
        <v>571</v>
      </c>
      <c r="D137" s="13" t="s">
        <v>506</v>
      </c>
      <c r="E137" s="14">
        <v>4498.2</v>
      </c>
      <c r="F137" s="18"/>
      <c r="G137" s="18">
        <v>4498.2</v>
      </c>
      <c r="H137" s="16">
        <v>1499</v>
      </c>
      <c r="I137" s="16"/>
      <c r="J137" s="16">
        <v>1499</v>
      </c>
      <c r="K137" s="41">
        <v>1499</v>
      </c>
      <c r="L137" s="41"/>
      <c r="M137" s="42">
        <f t="shared" si="6"/>
        <v>1499</v>
      </c>
    </row>
    <row r="138" spans="1:13" ht="51">
      <c r="A138" s="11" t="s">
        <v>80</v>
      </c>
      <c r="B138" s="1" t="s">
        <v>37</v>
      </c>
      <c r="C138" s="13" t="s">
        <v>571</v>
      </c>
      <c r="D138" s="13" t="s">
        <v>348</v>
      </c>
      <c r="E138" s="14"/>
      <c r="F138" s="18">
        <v>15326.74</v>
      </c>
      <c r="G138" s="18">
        <v>15326.74</v>
      </c>
      <c r="H138" s="16"/>
      <c r="I138" s="16">
        <v>10000</v>
      </c>
      <c r="J138" s="16">
        <v>10000</v>
      </c>
      <c r="K138" s="41"/>
      <c r="L138" s="41">
        <v>10000</v>
      </c>
      <c r="M138" s="42">
        <f t="shared" si="6"/>
        <v>10000</v>
      </c>
    </row>
    <row r="139" spans="1:13" ht="114" customHeight="1">
      <c r="A139" s="11" t="s">
        <v>83</v>
      </c>
      <c r="B139" s="1" t="s">
        <v>38</v>
      </c>
      <c r="C139" s="13" t="s">
        <v>571</v>
      </c>
      <c r="D139" s="13" t="s">
        <v>507</v>
      </c>
      <c r="E139" s="14"/>
      <c r="F139" s="18">
        <v>1782</v>
      </c>
      <c r="G139" s="18">
        <v>1782</v>
      </c>
      <c r="H139" s="16">
        <v>1782</v>
      </c>
      <c r="I139" s="16"/>
      <c r="J139" s="16">
        <v>1782</v>
      </c>
      <c r="K139" s="41">
        <v>1782</v>
      </c>
      <c r="L139" s="41"/>
      <c r="M139" s="42">
        <f t="shared" si="6"/>
        <v>1782</v>
      </c>
    </row>
    <row r="140" spans="1:13" ht="77.25" customHeight="1">
      <c r="A140" s="11" t="s">
        <v>86</v>
      </c>
      <c r="B140" s="1" t="s">
        <v>39</v>
      </c>
      <c r="C140" s="13" t="s">
        <v>571</v>
      </c>
      <c r="D140" s="13" t="s">
        <v>508</v>
      </c>
      <c r="E140" s="14"/>
      <c r="F140" s="18">
        <v>20320.2</v>
      </c>
      <c r="G140" s="18">
        <v>20320.2</v>
      </c>
      <c r="H140" s="16"/>
      <c r="I140" s="16">
        <v>20000</v>
      </c>
      <c r="J140" s="16">
        <v>20000</v>
      </c>
      <c r="K140" s="41"/>
      <c r="L140" s="41">
        <v>20000</v>
      </c>
      <c r="M140" s="42">
        <f t="shared" si="6"/>
        <v>20000</v>
      </c>
    </row>
    <row r="141" spans="1:13" ht="100.5" customHeight="1">
      <c r="A141" s="11" t="s">
        <v>223</v>
      </c>
      <c r="B141" s="1" t="s">
        <v>40</v>
      </c>
      <c r="C141" s="13" t="s">
        <v>571</v>
      </c>
      <c r="D141" s="13" t="s">
        <v>509</v>
      </c>
      <c r="E141" s="14"/>
      <c r="F141" s="18">
        <v>22989.6</v>
      </c>
      <c r="G141" s="18">
        <v>22989.6</v>
      </c>
      <c r="H141" s="16"/>
      <c r="I141" s="16">
        <v>5747</v>
      </c>
      <c r="J141" s="16">
        <v>5747</v>
      </c>
      <c r="K141" s="41"/>
      <c r="L141" s="42">
        <v>5229</v>
      </c>
      <c r="M141" s="42">
        <v>5229</v>
      </c>
    </row>
    <row r="142" spans="1:13" ht="53.25" customHeight="1">
      <c r="A142" s="11" t="s">
        <v>224</v>
      </c>
      <c r="B142" s="1" t="s">
        <v>41</v>
      </c>
      <c r="C142" s="13" t="s">
        <v>571</v>
      </c>
      <c r="D142" s="13" t="s">
        <v>510</v>
      </c>
      <c r="E142" s="14">
        <v>9528.19</v>
      </c>
      <c r="F142" s="18"/>
      <c r="G142" s="18">
        <v>9528.19</v>
      </c>
      <c r="H142" s="16">
        <v>4764</v>
      </c>
      <c r="I142" s="16"/>
      <c r="J142" s="16">
        <v>4764</v>
      </c>
      <c r="K142" s="41">
        <v>4764</v>
      </c>
      <c r="L142" s="41"/>
      <c r="M142" s="42">
        <f aca="true" t="shared" si="7" ref="M142:M151">J142-P142</f>
        <v>4764</v>
      </c>
    </row>
    <row r="143" spans="1:13" ht="51">
      <c r="A143" s="11" t="s">
        <v>227</v>
      </c>
      <c r="B143" s="1" t="s">
        <v>42</v>
      </c>
      <c r="C143" s="13" t="s">
        <v>571</v>
      </c>
      <c r="D143" s="13" t="s">
        <v>511</v>
      </c>
      <c r="E143" s="14"/>
      <c r="F143" s="18">
        <v>8921.43</v>
      </c>
      <c r="G143" s="18">
        <v>8921.43</v>
      </c>
      <c r="H143" s="16"/>
      <c r="I143" s="16">
        <v>5000</v>
      </c>
      <c r="J143" s="16">
        <v>5000</v>
      </c>
      <c r="K143" s="41"/>
      <c r="L143" s="41">
        <v>5000</v>
      </c>
      <c r="M143" s="42">
        <f t="shared" si="7"/>
        <v>5000</v>
      </c>
    </row>
    <row r="144" spans="1:13" ht="51">
      <c r="A144" s="11" t="s">
        <v>230</v>
      </c>
      <c r="B144" s="1" t="s">
        <v>44</v>
      </c>
      <c r="C144" s="13" t="s">
        <v>571</v>
      </c>
      <c r="D144" s="13" t="s">
        <v>43</v>
      </c>
      <c r="E144" s="14">
        <v>16948.71</v>
      </c>
      <c r="F144" s="18"/>
      <c r="G144" s="18">
        <v>16948.71</v>
      </c>
      <c r="H144" s="16">
        <v>5649</v>
      </c>
      <c r="I144" s="16"/>
      <c r="J144" s="16">
        <v>5649</v>
      </c>
      <c r="K144" s="41">
        <v>5649</v>
      </c>
      <c r="L144" s="41"/>
      <c r="M144" s="42">
        <f t="shared" si="7"/>
        <v>5649</v>
      </c>
    </row>
    <row r="145" spans="1:13" ht="80.25" customHeight="1">
      <c r="A145" s="11" t="s">
        <v>233</v>
      </c>
      <c r="B145" s="1" t="s">
        <v>45</v>
      </c>
      <c r="C145" s="13" t="s">
        <v>571</v>
      </c>
      <c r="D145" s="13" t="s">
        <v>512</v>
      </c>
      <c r="E145" s="14"/>
      <c r="F145" s="18">
        <v>22968</v>
      </c>
      <c r="G145" s="18">
        <v>22968</v>
      </c>
      <c r="H145" s="16"/>
      <c r="I145" s="16">
        <v>5700</v>
      </c>
      <c r="J145" s="16">
        <v>5700</v>
      </c>
      <c r="K145" s="41"/>
      <c r="L145" s="41">
        <v>5700</v>
      </c>
      <c r="M145" s="42">
        <f t="shared" si="7"/>
        <v>5700</v>
      </c>
    </row>
    <row r="146" spans="1:13" ht="103.5" customHeight="1">
      <c r="A146" s="11" t="s">
        <v>234</v>
      </c>
      <c r="B146" s="1" t="s">
        <v>46</v>
      </c>
      <c r="C146" s="13" t="s">
        <v>571</v>
      </c>
      <c r="D146" s="13" t="s">
        <v>513</v>
      </c>
      <c r="E146" s="14">
        <v>21543.36</v>
      </c>
      <c r="F146" s="18"/>
      <c r="G146" s="18">
        <v>21543.36</v>
      </c>
      <c r="H146" s="16">
        <v>5520</v>
      </c>
      <c r="I146" s="16"/>
      <c r="J146" s="16">
        <v>5520</v>
      </c>
      <c r="K146" s="41">
        <v>5520</v>
      </c>
      <c r="L146" s="41"/>
      <c r="M146" s="42">
        <f t="shared" si="7"/>
        <v>5520</v>
      </c>
    </row>
    <row r="147" spans="1:13" ht="64.5" customHeight="1">
      <c r="A147" s="11" t="s">
        <v>236</v>
      </c>
      <c r="B147" s="1" t="s">
        <v>160</v>
      </c>
      <c r="C147" s="13" t="s">
        <v>371</v>
      </c>
      <c r="D147" s="13" t="s">
        <v>372</v>
      </c>
      <c r="E147" s="14">
        <v>25905.6</v>
      </c>
      <c r="F147" s="18">
        <v>2877.3</v>
      </c>
      <c r="G147" s="18">
        <v>28782.9</v>
      </c>
      <c r="H147" s="16">
        <v>9630</v>
      </c>
      <c r="I147" s="16">
        <v>2870</v>
      </c>
      <c r="J147" s="16">
        <v>12500</v>
      </c>
      <c r="K147" s="41">
        <v>9630</v>
      </c>
      <c r="L147" s="41">
        <v>2870</v>
      </c>
      <c r="M147" s="42">
        <f t="shared" si="7"/>
        <v>12500</v>
      </c>
    </row>
    <row r="148" spans="1:13" ht="141.75" customHeight="1">
      <c r="A148" s="11" t="s">
        <v>238</v>
      </c>
      <c r="B148" s="1" t="s">
        <v>162</v>
      </c>
      <c r="C148" s="13" t="s">
        <v>514</v>
      </c>
      <c r="D148" s="13" t="s">
        <v>515</v>
      </c>
      <c r="E148" s="14">
        <v>22406.01</v>
      </c>
      <c r="F148" s="18">
        <v>5462.1</v>
      </c>
      <c r="G148" s="18">
        <v>27868.11</v>
      </c>
      <c r="H148" s="16">
        <v>16500</v>
      </c>
      <c r="I148" s="16"/>
      <c r="J148" s="16">
        <v>16500</v>
      </c>
      <c r="K148" s="41">
        <v>16500</v>
      </c>
      <c r="L148" s="41"/>
      <c r="M148" s="42">
        <f t="shared" si="7"/>
        <v>16500</v>
      </c>
    </row>
    <row r="149" spans="1:13" ht="28.5" customHeight="1">
      <c r="A149" s="11" t="s">
        <v>241</v>
      </c>
      <c r="B149" s="1" t="s">
        <v>373</v>
      </c>
      <c r="C149" s="13" t="s">
        <v>374</v>
      </c>
      <c r="D149" s="13" t="s">
        <v>375</v>
      </c>
      <c r="E149" s="14"/>
      <c r="F149" s="18">
        <v>9000</v>
      </c>
      <c r="G149" s="18">
        <v>9000</v>
      </c>
      <c r="H149" s="16">
        <v>4500</v>
      </c>
      <c r="I149" s="16"/>
      <c r="J149" s="16">
        <v>4500</v>
      </c>
      <c r="K149" s="41">
        <v>4500</v>
      </c>
      <c r="L149" s="41"/>
      <c r="M149" s="42">
        <f t="shared" si="7"/>
        <v>4500</v>
      </c>
    </row>
    <row r="150" spans="1:13" ht="52.5" customHeight="1">
      <c r="A150" s="11" t="s">
        <v>242</v>
      </c>
      <c r="B150" s="1" t="s">
        <v>376</v>
      </c>
      <c r="C150" s="13" t="s">
        <v>377</v>
      </c>
      <c r="D150" s="13" t="s">
        <v>516</v>
      </c>
      <c r="E150" s="14"/>
      <c r="F150" s="18">
        <v>35050</v>
      </c>
      <c r="G150" s="18">
        <v>35050</v>
      </c>
      <c r="H150" s="16"/>
      <c r="I150" s="16">
        <v>30000</v>
      </c>
      <c r="J150" s="16">
        <v>30000</v>
      </c>
      <c r="K150" s="41"/>
      <c r="L150" s="41">
        <v>30000</v>
      </c>
      <c r="M150" s="42">
        <f t="shared" si="7"/>
        <v>30000</v>
      </c>
    </row>
    <row r="151" spans="1:13" ht="27" customHeight="1">
      <c r="A151" s="11" t="s">
        <v>243</v>
      </c>
      <c r="B151" s="1" t="s">
        <v>168</v>
      </c>
      <c r="C151" s="13" t="s">
        <v>378</v>
      </c>
      <c r="D151" s="13" t="s">
        <v>379</v>
      </c>
      <c r="E151" s="14">
        <v>11768</v>
      </c>
      <c r="F151" s="18">
        <v>1500</v>
      </c>
      <c r="G151" s="18">
        <v>13268</v>
      </c>
      <c r="H151" s="16">
        <v>1000</v>
      </c>
      <c r="I151" s="16"/>
      <c r="J151" s="16">
        <v>1000</v>
      </c>
      <c r="K151" s="41">
        <v>1000</v>
      </c>
      <c r="L151" s="41"/>
      <c r="M151" s="42">
        <f t="shared" si="7"/>
        <v>1000</v>
      </c>
    </row>
    <row r="152" spans="1:13" ht="39" customHeight="1">
      <c r="A152" s="11" t="s">
        <v>246</v>
      </c>
      <c r="B152" s="1" t="s">
        <v>380</v>
      </c>
      <c r="C152" s="13" t="s">
        <v>381</v>
      </c>
      <c r="D152" s="13" t="s">
        <v>382</v>
      </c>
      <c r="E152" s="14"/>
      <c r="F152" s="18">
        <v>15344</v>
      </c>
      <c r="G152" s="18">
        <v>15344</v>
      </c>
      <c r="H152" s="16"/>
      <c r="I152" s="16">
        <v>15000</v>
      </c>
      <c r="J152" s="16">
        <v>15000</v>
      </c>
      <c r="K152" s="41"/>
      <c r="L152" s="41">
        <v>14841</v>
      </c>
      <c r="M152" s="41">
        <v>14841</v>
      </c>
    </row>
    <row r="153" spans="1:13" ht="90" customHeight="1">
      <c r="A153" s="11" t="s">
        <v>248</v>
      </c>
      <c r="B153" s="1" t="s">
        <v>174</v>
      </c>
      <c r="C153" s="13" t="s">
        <v>517</v>
      </c>
      <c r="D153" s="13" t="s">
        <v>518</v>
      </c>
      <c r="E153" s="14"/>
      <c r="F153" s="18">
        <v>35397</v>
      </c>
      <c r="G153" s="18">
        <v>35397</v>
      </c>
      <c r="H153" s="16"/>
      <c r="I153" s="16">
        <v>25000</v>
      </c>
      <c r="J153" s="16">
        <v>25000</v>
      </c>
      <c r="K153" s="41"/>
      <c r="L153" s="41">
        <v>25000</v>
      </c>
      <c r="M153" s="42">
        <f aca="true" t="shared" si="8" ref="M153:M162">J153-P153</f>
        <v>25000</v>
      </c>
    </row>
    <row r="154" spans="1:13" ht="53.25" customHeight="1">
      <c r="A154" s="11" t="s">
        <v>249</v>
      </c>
      <c r="B154" s="1" t="s">
        <v>177</v>
      </c>
      <c r="C154" s="13" t="s">
        <v>692</v>
      </c>
      <c r="D154" s="13" t="s">
        <v>693</v>
      </c>
      <c r="E154" s="14"/>
      <c r="F154" s="18">
        <v>49700</v>
      </c>
      <c r="G154" s="18">
        <v>49700</v>
      </c>
      <c r="H154" s="16"/>
      <c r="I154" s="16">
        <v>20000</v>
      </c>
      <c r="J154" s="16">
        <v>20000</v>
      </c>
      <c r="K154" s="41"/>
      <c r="L154" s="41">
        <v>20000</v>
      </c>
      <c r="M154" s="42">
        <f t="shared" si="8"/>
        <v>20000</v>
      </c>
    </row>
    <row r="155" spans="1:13" ht="40.5" customHeight="1">
      <c r="A155" s="11" t="s">
        <v>250</v>
      </c>
      <c r="B155" s="1" t="s">
        <v>383</v>
      </c>
      <c r="C155" s="13" t="s">
        <v>384</v>
      </c>
      <c r="D155" s="13" t="s">
        <v>385</v>
      </c>
      <c r="E155" s="14"/>
      <c r="F155" s="18">
        <v>35076</v>
      </c>
      <c r="G155" s="18">
        <v>35076</v>
      </c>
      <c r="H155" s="16"/>
      <c r="I155" s="16">
        <v>30000</v>
      </c>
      <c r="J155" s="16">
        <v>30000</v>
      </c>
      <c r="K155" s="41"/>
      <c r="L155" s="41">
        <v>30000</v>
      </c>
      <c r="M155" s="42">
        <f t="shared" si="8"/>
        <v>30000</v>
      </c>
    </row>
    <row r="156" spans="1:13" ht="102" customHeight="1">
      <c r="A156" s="11" t="s">
        <v>253</v>
      </c>
      <c r="B156" s="1" t="s">
        <v>386</v>
      </c>
      <c r="C156" s="13" t="s">
        <v>384</v>
      </c>
      <c r="D156" s="13" t="s">
        <v>519</v>
      </c>
      <c r="E156" s="14"/>
      <c r="F156" s="18">
        <v>26037</v>
      </c>
      <c r="G156" s="18">
        <v>26037</v>
      </c>
      <c r="H156" s="16"/>
      <c r="I156" s="16">
        <v>20000</v>
      </c>
      <c r="J156" s="16">
        <v>20000</v>
      </c>
      <c r="K156" s="41"/>
      <c r="L156" s="41">
        <v>20000</v>
      </c>
      <c r="M156" s="42">
        <f t="shared" si="8"/>
        <v>20000</v>
      </c>
    </row>
    <row r="157" spans="1:13" ht="54" customHeight="1">
      <c r="A157" s="11" t="s">
        <v>254</v>
      </c>
      <c r="B157" s="1" t="s">
        <v>182</v>
      </c>
      <c r="C157" s="13" t="s">
        <v>387</v>
      </c>
      <c r="D157" s="13" t="s">
        <v>388</v>
      </c>
      <c r="E157" s="14"/>
      <c r="F157" s="18">
        <v>7634</v>
      </c>
      <c r="G157" s="18">
        <v>7634</v>
      </c>
      <c r="H157" s="16"/>
      <c r="I157" s="16">
        <v>5000</v>
      </c>
      <c r="J157" s="16">
        <v>5000</v>
      </c>
      <c r="K157" s="41"/>
      <c r="L157" s="41">
        <v>5000</v>
      </c>
      <c r="M157" s="42">
        <f t="shared" si="8"/>
        <v>5000</v>
      </c>
    </row>
    <row r="158" spans="1:13" ht="53.25" customHeight="1">
      <c r="A158" s="11" t="s">
        <v>260</v>
      </c>
      <c r="B158" s="1" t="s">
        <v>183</v>
      </c>
      <c r="C158" s="13" t="s">
        <v>389</v>
      </c>
      <c r="D158" s="13" t="s">
        <v>520</v>
      </c>
      <c r="E158" s="14"/>
      <c r="F158" s="18">
        <v>33069.67</v>
      </c>
      <c r="G158" s="18">
        <v>33069.67</v>
      </c>
      <c r="H158" s="16"/>
      <c r="I158" s="16">
        <v>20000</v>
      </c>
      <c r="J158" s="16">
        <v>20000</v>
      </c>
      <c r="K158" s="41"/>
      <c r="L158" s="41">
        <v>20000</v>
      </c>
      <c r="M158" s="42">
        <f t="shared" si="8"/>
        <v>20000</v>
      </c>
    </row>
    <row r="159" spans="1:13" ht="64.5" customHeight="1">
      <c r="A159" s="11" t="s">
        <v>261</v>
      </c>
      <c r="B159" s="1" t="s">
        <v>390</v>
      </c>
      <c r="C159" s="13" t="s">
        <v>521</v>
      </c>
      <c r="D159" s="13" t="s">
        <v>391</v>
      </c>
      <c r="E159" s="14"/>
      <c r="F159" s="18">
        <v>42654</v>
      </c>
      <c r="G159" s="18">
        <v>42654</v>
      </c>
      <c r="H159" s="16"/>
      <c r="I159" s="16">
        <v>20000</v>
      </c>
      <c r="J159" s="16">
        <v>20000</v>
      </c>
      <c r="K159" s="41"/>
      <c r="L159" s="41">
        <v>20000</v>
      </c>
      <c r="M159" s="42">
        <f t="shared" si="8"/>
        <v>20000</v>
      </c>
    </row>
    <row r="160" spans="1:13" ht="77.25" customHeight="1">
      <c r="A160" s="11" t="s">
        <v>262</v>
      </c>
      <c r="B160" s="1" t="s">
        <v>187</v>
      </c>
      <c r="C160" s="13" t="s">
        <v>522</v>
      </c>
      <c r="D160" s="13" t="s">
        <v>392</v>
      </c>
      <c r="E160" s="14">
        <v>650</v>
      </c>
      <c r="F160" s="18"/>
      <c r="G160" s="18">
        <v>650</v>
      </c>
      <c r="H160" s="16">
        <v>500</v>
      </c>
      <c r="I160" s="16"/>
      <c r="J160" s="16">
        <v>500</v>
      </c>
      <c r="K160" s="41">
        <v>500</v>
      </c>
      <c r="L160" s="41"/>
      <c r="M160" s="42">
        <f t="shared" si="8"/>
        <v>500</v>
      </c>
    </row>
    <row r="161" spans="1:13" ht="51">
      <c r="A161" s="11" t="s">
        <v>263</v>
      </c>
      <c r="B161" s="1" t="s">
        <v>188</v>
      </c>
      <c r="C161" s="13" t="s">
        <v>393</v>
      </c>
      <c r="D161" s="13" t="s">
        <v>394</v>
      </c>
      <c r="E161" s="14">
        <v>13930.41</v>
      </c>
      <c r="F161" s="18"/>
      <c r="G161" s="18">
        <v>13930.41</v>
      </c>
      <c r="H161" s="16">
        <v>5482</v>
      </c>
      <c r="I161" s="16"/>
      <c r="J161" s="16">
        <v>5482</v>
      </c>
      <c r="K161" s="41">
        <v>5482</v>
      </c>
      <c r="L161" s="41"/>
      <c r="M161" s="42">
        <f t="shared" si="8"/>
        <v>5482</v>
      </c>
    </row>
    <row r="162" spans="1:13" ht="42" customHeight="1">
      <c r="A162" s="11" t="s">
        <v>264</v>
      </c>
      <c r="B162" s="1" t="s">
        <v>196</v>
      </c>
      <c r="C162" s="13" t="s">
        <v>523</v>
      </c>
      <c r="D162" s="13" t="s">
        <v>395</v>
      </c>
      <c r="E162" s="14">
        <v>6260</v>
      </c>
      <c r="F162" s="18"/>
      <c r="G162" s="18">
        <v>6260</v>
      </c>
      <c r="H162" s="16">
        <v>2000</v>
      </c>
      <c r="I162" s="16"/>
      <c r="J162" s="16">
        <v>2000</v>
      </c>
      <c r="K162" s="41">
        <v>2000</v>
      </c>
      <c r="L162" s="41"/>
      <c r="M162" s="42">
        <f t="shared" si="8"/>
        <v>2000</v>
      </c>
    </row>
    <row r="163" spans="1:13" ht="51">
      <c r="A163" s="11" t="s">
        <v>265</v>
      </c>
      <c r="B163" s="1" t="s">
        <v>198</v>
      </c>
      <c r="C163" s="13" t="s">
        <v>396</v>
      </c>
      <c r="D163" s="13" t="s">
        <v>397</v>
      </c>
      <c r="E163" s="14">
        <v>1473.3</v>
      </c>
      <c r="F163" s="18">
        <v>6591.6</v>
      </c>
      <c r="G163" s="18">
        <v>8064.9</v>
      </c>
      <c r="H163" s="16">
        <v>1170</v>
      </c>
      <c r="I163" s="16"/>
      <c r="J163" s="16">
        <v>1170</v>
      </c>
      <c r="K163" s="41">
        <v>1143</v>
      </c>
      <c r="L163" s="41"/>
      <c r="M163" s="41">
        <v>1143</v>
      </c>
    </row>
    <row r="164" spans="1:13" ht="51.75" customHeight="1">
      <c r="A164" s="11" t="s">
        <v>266</v>
      </c>
      <c r="B164" s="1" t="s">
        <v>201</v>
      </c>
      <c r="C164" s="13" t="s">
        <v>398</v>
      </c>
      <c r="D164" s="13" t="s">
        <v>524</v>
      </c>
      <c r="E164" s="14">
        <v>17064.9</v>
      </c>
      <c r="F164" s="18"/>
      <c r="G164" s="18">
        <v>17064.9</v>
      </c>
      <c r="H164" s="16">
        <v>2000</v>
      </c>
      <c r="I164" s="16"/>
      <c r="J164" s="16">
        <v>2000</v>
      </c>
      <c r="K164" s="41">
        <v>2000</v>
      </c>
      <c r="L164" s="41"/>
      <c r="M164" s="42">
        <f>J164-P164</f>
        <v>2000</v>
      </c>
    </row>
    <row r="165" spans="1:13" ht="39" customHeight="1">
      <c r="A165" s="11" t="s">
        <v>267</v>
      </c>
      <c r="B165" s="1" t="s">
        <v>399</v>
      </c>
      <c r="C165" s="13" t="s">
        <v>525</v>
      </c>
      <c r="D165" s="13" t="s">
        <v>400</v>
      </c>
      <c r="E165" s="14">
        <v>17495</v>
      </c>
      <c r="F165" s="18"/>
      <c r="G165" s="18">
        <v>17495</v>
      </c>
      <c r="H165" s="16">
        <v>10730</v>
      </c>
      <c r="I165" s="16"/>
      <c r="J165" s="16">
        <v>10730</v>
      </c>
      <c r="K165" s="41">
        <v>10730</v>
      </c>
      <c r="L165" s="41"/>
      <c r="M165" s="42">
        <f>J165-P165</f>
        <v>10730</v>
      </c>
    </row>
    <row r="166" spans="1:13" ht="65.25" customHeight="1">
      <c r="A166" s="11" t="s">
        <v>268</v>
      </c>
      <c r="B166" s="1" t="s">
        <v>402</v>
      </c>
      <c r="C166" s="13" t="s">
        <v>401</v>
      </c>
      <c r="D166" s="13" t="s">
        <v>403</v>
      </c>
      <c r="E166" s="14"/>
      <c r="F166" s="18">
        <v>7515</v>
      </c>
      <c r="G166" s="18">
        <v>7515</v>
      </c>
      <c r="H166" s="16"/>
      <c r="I166" s="16">
        <v>7500</v>
      </c>
      <c r="J166" s="16">
        <v>7500</v>
      </c>
      <c r="K166" s="41"/>
      <c r="L166" s="41">
        <v>7500</v>
      </c>
      <c r="M166" s="42">
        <f>J166-P166</f>
        <v>7500</v>
      </c>
    </row>
    <row r="167" spans="1:13" ht="39" customHeight="1">
      <c r="A167" s="11" t="s">
        <v>269</v>
      </c>
      <c r="B167" s="1" t="s">
        <v>404</v>
      </c>
      <c r="C167" s="13" t="s">
        <v>401</v>
      </c>
      <c r="D167" s="13" t="s">
        <v>405</v>
      </c>
      <c r="E167" s="14"/>
      <c r="F167" s="18">
        <v>5355</v>
      </c>
      <c r="G167" s="18">
        <v>5355</v>
      </c>
      <c r="H167" s="16"/>
      <c r="I167" s="16">
        <v>2500</v>
      </c>
      <c r="J167" s="16">
        <v>2500</v>
      </c>
      <c r="K167" s="41"/>
      <c r="L167" s="41">
        <v>2500</v>
      </c>
      <c r="M167" s="42">
        <f>J167-P167</f>
        <v>2500</v>
      </c>
    </row>
    <row r="168" spans="1:13" ht="25.5">
      <c r="A168" s="11" t="s">
        <v>270</v>
      </c>
      <c r="B168" s="1" t="s">
        <v>78</v>
      </c>
      <c r="C168" s="13" t="s">
        <v>406</v>
      </c>
      <c r="D168" s="13" t="s">
        <v>526</v>
      </c>
      <c r="E168" s="14"/>
      <c r="F168" s="18">
        <v>16400</v>
      </c>
      <c r="G168" s="18">
        <v>16400</v>
      </c>
      <c r="H168" s="16"/>
      <c r="I168" s="16">
        <v>16000</v>
      </c>
      <c r="J168" s="16">
        <v>16000</v>
      </c>
      <c r="K168" s="41"/>
      <c r="L168" s="44">
        <v>15615</v>
      </c>
      <c r="M168" s="44">
        <v>15615</v>
      </c>
    </row>
    <row r="169" spans="1:13" ht="38.25">
      <c r="A169" s="11" t="s">
        <v>271</v>
      </c>
      <c r="B169" s="1" t="s">
        <v>407</v>
      </c>
      <c r="C169" s="13" t="s">
        <v>408</v>
      </c>
      <c r="D169" s="13" t="s">
        <v>409</v>
      </c>
      <c r="E169" s="14">
        <v>12275</v>
      </c>
      <c r="F169" s="18"/>
      <c r="G169" s="18">
        <v>12275</v>
      </c>
      <c r="H169" s="16">
        <v>5570</v>
      </c>
      <c r="I169" s="16"/>
      <c r="J169" s="16">
        <v>5570</v>
      </c>
      <c r="K169" s="41">
        <v>5570</v>
      </c>
      <c r="L169" s="41"/>
      <c r="M169" s="42">
        <f aca="true" t="shared" si="9" ref="M169:M179">J169-P169</f>
        <v>5570</v>
      </c>
    </row>
    <row r="170" spans="1:13" ht="51">
      <c r="A170" s="11" t="s">
        <v>272</v>
      </c>
      <c r="B170" s="1" t="s">
        <v>83</v>
      </c>
      <c r="C170" s="13" t="s">
        <v>527</v>
      </c>
      <c r="D170" s="13" t="s">
        <v>410</v>
      </c>
      <c r="E170" s="14">
        <v>8000</v>
      </c>
      <c r="F170" s="18">
        <v>55000</v>
      </c>
      <c r="G170" s="18">
        <v>63000</v>
      </c>
      <c r="H170" s="16"/>
      <c r="I170" s="16">
        <v>6000</v>
      </c>
      <c r="J170" s="16">
        <v>6000</v>
      </c>
      <c r="K170" s="41"/>
      <c r="L170" s="41">
        <v>6000</v>
      </c>
      <c r="M170" s="42">
        <f t="shared" si="9"/>
        <v>6000</v>
      </c>
    </row>
    <row r="171" spans="1:13" ht="51">
      <c r="A171" s="11" t="s">
        <v>273</v>
      </c>
      <c r="B171" s="1" t="s">
        <v>411</v>
      </c>
      <c r="C171" s="13" t="s">
        <v>57</v>
      </c>
      <c r="D171" s="13" t="s">
        <v>58</v>
      </c>
      <c r="E171" s="14">
        <v>843.95</v>
      </c>
      <c r="F171" s="18"/>
      <c r="G171" s="18">
        <v>843.95</v>
      </c>
      <c r="H171" s="16">
        <v>800</v>
      </c>
      <c r="I171" s="16"/>
      <c r="J171" s="16">
        <v>800</v>
      </c>
      <c r="K171" s="41">
        <v>800</v>
      </c>
      <c r="L171" s="41"/>
      <c r="M171" s="42">
        <f t="shared" si="9"/>
        <v>800</v>
      </c>
    </row>
    <row r="172" spans="1:13" ht="51">
      <c r="A172" s="11" t="s">
        <v>274</v>
      </c>
      <c r="B172" s="1" t="s">
        <v>59</v>
      </c>
      <c r="C172" s="13" t="s">
        <v>57</v>
      </c>
      <c r="D172" s="13" t="s">
        <v>60</v>
      </c>
      <c r="E172" s="14"/>
      <c r="F172" s="18">
        <v>21600.09</v>
      </c>
      <c r="G172" s="18">
        <v>21600.09</v>
      </c>
      <c r="H172" s="16"/>
      <c r="I172" s="16">
        <v>15000</v>
      </c>
      <c r="J172" s="16">
        <v>15000</v>
      </c>
      <c r="K172" s="41"/>
      <c r="L172" s="41">
        <v>15000</v>
      </c>
      <c r="M172" s="42">
        <f t="shared" si="9"/>
        <v>15000</v>
      </c>
    </row>
    <row r="173" spans="1:13" ht="51">
      <c r="A173" s="11" t="s">
        <v>275</v>
      </c>
      <c r="B173" s="1" t="s">
        <v>61</v>
      </c>
      <c r="C173" s="13" t="s">
        <v>57</v>
      </c>
      <c r="D173" s="13" t="s">
        <v>62</v>
      </c>
      <c r="E173" s="14">
        <v>9828.9</v>
      </c>
      <c r="F173" s="18">
        <v>36467.1</v>
      </c>
      <c r="G173" s="18">
        <v>46296</v>
      </c>
      <c r="H173" s="16">
        <v>1554</v>
      </c>
      <c r="I173" s="16"/>
      <c r="J173" s="16">
        <v>1554</v>
      </c>
      <c r="K173" s="41">
        <v>1554</v>
      </c>
      <c r="L173" s="41"/>
      <c r="M173" s="42">
        <f t="shared" si="9"/>
        <v>1554</v>
      </c>
    </row>
    <row r="174" spans="1:13" ht="51" customHeight="1">
      <c r="A174" s="11" t="s">
        <v>276</v>
      </c>
      <c r="B174" s="1" t="s">
        <v>63</v>
      </c>
      <c r="C174" s="13" t="s">
        <v>57</v>
      </c>
      <c r="D174" s="13" t="s">
        <v>64</v>
      </c>
      <c r="E174" s="14"/>
      <c r="F174" s="18">
        <v>1828.98</v>
      </c>
      <c r="G174" s="18">
        <v>1828.98</v>
      </c>
      <c r="H174" s="16">
        <v>436</v>
      </c>
      <c r="I174" s="16"/>
      <c r="J174" s="16">
        <v>436</v>
      </c>
      <c r="K174" s="41">
        <v>436</v>
      </c>
      <c r="L174" s="41"/>
      <c r="M174" s="42">
        <f t="shared" si="9"/>
        <v>436</v>
      </c>
    </row>
    <row r="175" spans="1:13" ht="63.75" customHeight="1">
      <c r="A175" s="11" t="s">
        <v>277</v>
      </c>
      <c r="B175" s="1" t="s">
        <v>65</v>
      </c>
      <c r="C175" s="13" t="s">
        <v>57</v>
      </c>
      <c r="D175" s="13" t="s">
        <v>66</v>
      </c>
      <c r="E175" s="14">
        <v>34632.73</v>
      </c>
      <c r="F175" s="18">
        <v>9118.5</v>
      </c>
      <c r="G175" s="18">
        <v>43751.23</v>
      </c>
      <c r="H175" s="16">
        <v>13692</v>
      </c>
      <c r="I175" s="16"/>
      <c r="J175" s="16">
        <v>13692</v>
      </c>
      <c r="K175" s="41">
        <v>13692</v>
      </c>
      <c r="L175" s="41"/>
      <c r="M175" s="42">
        <f t="shared" si="9"/>
        <v>13692</v>
      </c>
    </row>
    <row r="176" spans="1:13" ht="54" customHeight="1">
      <c r="A176" s="11" t="s">
        <v>278</v>
      </c>
      <c r="B176" s="1" t="s">
        <v>67</v>
      </c>
      <c r="C176" s="13" t="s">
        <v>57</v>
      </c>
      <c r="D176" s="13" t="s">
        <v>456</v>
      </c>
      <c r="E176" s="14"/>
      <c r="F176" s="18">
        <v>48510</v>
      </c>
      <c r="G176" s="18">
        <v>48510</v>
      </c>
      <c r="H176" s="16"/>
      <c r="I176" s="16">
        <v>35000</v>
      </c>
      <c r="J176" s="16">
        <v>35000</v>
      </c>
      <c r="K176" s="41"/>
      <c r="L176" s="41">
        <v>35000</v>
      </c>
      <c r="M176" s="42">
        <f t="shared" si="9"/>
        <v>35000</v>
      </c>
    </row>
    <row r="177" spans="1:13" ht="64.5" customHeight="1">
      <c r="A177" s="11" t="s">
        <v>279</v>
      </c>
      <c r="B177" s="1" t="s">
        <v>457</v>
      </c>
      <c r="C177" s="13" t="s">
        <v>57</v>
      </c>
      <c r="D177" s="13" t="s">
        <v>458</v>
      </c>
      <c r="E177" s="14"/>
      <c r="F177" s="18">
        <v>8520.3</v>
      </c>
      <c r="G177" s="18">
        <v>8520.3</v>
      </c>
      <c r="H177" s="16"/>
      <c r="I177" s="16">
        <v>2080</v>
      </c>
      <c r="J177" s="16">
        <v>2080</v>
      </c>
      <c r="K177" s="41"/>
      <c r="L177" s="41">
        <v>2080</v>
      </c>
      <c r="M177" s="42">
        <f t="shared" si="9"/>
        <v>2080</v>
      </c>
    </row>
    <row r="178" spans="1:13" ht="51" customHeight="1">
      <c r="A178" s="11" t="s">
        <v>280</v>
      </c>
      <c r="B178" s="1" t="s">
        <v>459</v>
      </c>
      <c r="C178" s="13" t="s">
        <v>57</v>
      </c>
      <c r="D178" s="13" t="s">
        <v>460</v>
      </c>
      <c r="E178" s="14">
        <v>33549.62</v>
      </c>
      <c r="F178" s="18"/>
      <c r="G178" s="18">
        <v>33549.62</v>
      </c>
      <c r="H178" s="16">
        <v>1665</v>
      </c>
      <c r="I178" s="16"/>
      <c r="J178" s="16">
        <v>1665</v>
      </c>
      <c r="K178" s="41">
        <v>1665</v>
      </c>
      <c r="L178" s="41"/>
      <c r="M178" s="42">
        <f t="shared" si="9"/>
        <v>1665</v>
      </c>
    </row>
    <row r="179" spans="1:13" ht="39" customHeight="1">
      <c r="A179" s="11" t="s">
        <v>281</v>
      </c>
      <c r="B179" s="1" t="s">
        <v>234</v>
      </c>
      <c r="C179" s="13" t="s">
        <v>413</v>
      </c>
      <c r="D179" s="13" t="s">
        <v>414</v>
      </c>
      <c r="E179" s="14">
        <v>13360.47</v>
      </c>
      <c r="F179" s="18">
        <v>17461.13</v>
      </c>
      <c r="G179" s="18">
        <v>30821.6</v>
      </c>
      <c r="H179" s="16"/>
      <c r="I179" s="16">
        <v>10000</v>
      </c>
      <c r="J179" s="16">
        <v>10000</v>
      </c>
      <c r="K179" s="41"/>
      <c r="L179" s="41">
        <v>10000</v>
      </c>
      <c r="M179" s="42">
        <f t="shared" si="9"/>
        <v>10000</v>
      </c>
    </row>
    <row r="180" spans="1:13" ht="38.25">
      <c r="A180" s="11" t="s">
        <v>282</v>
      </c>
      <c r="B180" s="1" t="s">
        <v>415</v>
      </c>
      <c r="C180" s="13" t="s">
        <v>416</v>
      </c>
      <c r="D180" s="13" t="s">
        <v>417</v>
      </c>
      <c r="E180" s="14">
        <v>1800</v>
      </c>
      <c r="F180" s="18">
        <v>360</v>
      </c>
      <c r="G180" s="18">
        <v>2160</v>
      </c>
      <c r="H180" s="16">
        <v>1800</v>
      </c>
      <c r="I180" s="16"/>
      <c r="J180" s="16">
        <v>1800</v>
      </c>
      <c r="K180" s="41">
        <v>1777</v>
      </c>
      <c r="L180" s="41"/>
      <c r="M180" s="41">
        <v>1777</v>
      </c>
    </row>
    <row r="181" spans="1:13" ht="39" customHeight="1">
      <c r="A181" s="11" t="s">
        <v>283</v>
      </c>
      <c r="B181" s="1" t="s">
        <v>246</v>
      </c>
      <c r="C181" s="13" t="s">
        <v>418</v>
      </c>
      <c r="D181" s="13" t="s">
        <v>419</v>
      </c>
      <c r="E181" s="14">
        <v>3961.8</v>
      </c>
      <c r="F181" s="18"/>
      <c r="G181" s="18">
        <v>3961.8</v>
      </c>
      <c r="H181" s="16">
        <v>2990</v>
      </c>
      <c r="I181" s="16"/>
      <c r="J181" s="16">
        <v>2990</v>
      </c>
      <c r="K181" s="41">
        <v>2990</v>
      </c>
      <c r="L181" s="41"/>
      <c r="M181" s="42">
        <f aca="true" t="shared" si="10" ref="M181:M187">J181-P181</f>
        <v>2990</v>
      </c>
    </row>
    <row r="182" spans="1:13" ht="40.5" customHeight="1">
      <c r="A182" s="11" t="s">
        <v>284</v>
      </c>
      <c r="B182" s="1" t="s">
        <v>420</v>
      </c>
      <c r="C182" s="13" t="s">
        <v>421</v>
      </c>
      <c r="D182" s="13" t="s">
        <v>422</v>
      </c>
      <c r="E182" s="14"/>
      <c r="F182" s="22">
        <v>14661</v>
      </c>
      <c r="G182" s="18">
        <v>14661</v>
      </c>
      <c r="H182" s="16"/>
      <c r="I182" s="16">
        <v>14000</v>
      </c>
      <c r="J182" s="16">
        <v>14000</v>
      </c>
      <c r="K182" s="41"/>
      <c r="L182" s="41">
        <v>14000</v>
      </c>
      <c r="M182" s="42">
        <f t="shared" si="10"/>
        <v>14000</v>
      </c>
    </row>
    <row r="183" spans="1:13" ht="53.25" customHeight="1">
      <c r="A183" s="11" t="s">
        <v>285</v>
      </c>
      <c r="B183" s="1" t="s">
        <v>423</v>
      </c>
      <c r="C183" s="13" t="s">
        <v>421</v>
      </c>
      <c r="D183" s="13" t="s">
        <v>424</v>
      </c>
      <c r="E183" s="14">
        <v>10045</v>
      </c>
      <c r="F183" s="22">
        <v>2968</v>
      </c>
      <c r="G183" s="18">
        <v>13013</v>
      </c>
      <c r="H183" s="16"/>
      <c r="I183" s="16">
        <v>2960</v>
      </c>
      <c r="J183" s="16">
        <v>2960</v>
      </c>
      <c r="K183" s="41"/>
      <c r="L183" s="41">
        <v>2960</v>
      </c>
      <c r="M183" s="42">
        <f t="shared" si="10"/>
        <v>2960</v>
      </c>
    </row>
    <row r="184" spans="1:13" ht="40.5" customHeight="1">
      <c r="A184" s="11" t="s">
        <v>286</v>
      </c>
      <c r="B184" s="1" t="s">
        <v>1</v>
      </c>
      <c r="C184" s="13" t="s">
        <v>425</v>
      </c>
      <c r="D184" s="13" t="s">
        <v>2</v>
      </c>
      <c r="E184" s="14">
        <v>896.24</v>
      </c>
      <c r="F184" s="8">
        <v>22405.9</v>
      </c>
      <c r="G184" s="8">
        <v>23302.14</v>
      </c>
      <c r="H184" s="16"/>
      <c r="I184" s="16">
        <v>17000</v>
      </c>
      <c r="J184" s="16">
        <v>17000</v>
      </c>
      <c r="K184" s="41"/>
      <c r="L184" s="41">
        <v>17000</v>
      </c>
      <c r="M184" s="42">
        <f t="shared" si="10"/>
        <v>17000</v>
      </c>
    </row>
    <row r="185" spans="1:13" ht="50.25" customHeight="1">
      <c r="A185" s="11" t="s">
        <v>287</v>
      </c>
      <c r="B185" s="1" t="s">
        <v>253</v>
      </c>
      <c r="C185" s="13" t="s">
        <v>426</v>
      </c>
      <c r="D185" s="13" t="s">
        <v>427</v>
      </c>
      <c r="E185" s="14">
        <v>20127.515</v>
      </c>
      <c r="F185" s="22"/>
      <c r="G185" s="18">
        <v>20127.515</v>
      </c>
      <c r="H185" s="16">
        <v>5000</v>
      </c>
      <c r="I185" s="16"/>
      <c r="J185" s="16">
        <v>5000</v>
      </c>
      <c r="K185" s="41">
        <v>5000</v>
      </c>
      <c r="L185" s="41"/>
      <c r="M185" s="42">
        <f t="shared" si="10"/>
        <v>5000</v>
      </c>
    </row>
    <row r="186" spans="1:13" ht="38.25">
      <c r="A186" s="11" t="s">
        <v>288</v>
      </c>
      <c r="B186" s="1" t="s">
        <v>261</v>
      </c>
      <c r="C186" s="13" t="s">
        <v>428</v>
      </c>
      <c r="D186" s="13" t="s">
        <v>429</v>
      </c>
      <c r="E186" s="14">
        <v>19403.982</v>
      </c>
      <c r="F186" s="22"/>
      <c r="G186" s="22">
        <v>19403.982</v>
      </c>
      <c r="H186" s="16">
        <v>17000</v>
      </c>
      <c r="I186" s="16"/>
      <c r="J186" s="16">
        <v>17000</v>
      </c>
      <c r="K186" s="41">
        <v>17000</v>
      </c>
      <c r="L186" s="41"/>
      <c r="M186" s="42">
        <f t="shared" si="10"/>
        <v>17000</v>
      </c>
    </row>
    <row r="187" spans="1:13" ht="52.5" customHeight="1">
      <c r="A187" s="11" t="s">
        <v>289</v>
      </c>
      <c r="B187" s="1" t="s">
        <v>263</v>
      </c>
      <c r="C187" s="13" t="s">
        <v>430</v>
      </c>
      <c r="D187" s="13" t="s">
        <v>431</v>
      </c>
      <c r="E187" s="14">
        <v>18630</v>
      </c>
      <c r="F187" s="22"/>
      <c r="G187" s="18">
        <v>18630</v>
      </c>
      <c r="H187" s="16">
        <v>9400</v>
      </c>
      <c r="I187" s="16"/>
      <c r="J187" s="16">
        <v>9400</v>
      </c>
      <c r="K187" s="41">
        <v>9400</v>
      </c>
      <c r="L187" s="41"/>
      <c r="M187" s="42">
        <f t="shared" si="10"/>
        <v>9400</v>
      </c>
    </row>
    <row r="188" spans="1:13" ht="76.5">
      <c r="A188" s="11" t="s">
        <v>290</v>
      </c>
      <c r="B188" s="1" t="s">
        <v>264</v>
      </c>
      <c r="C188" s="13" t="s">
        <v>432</v>
      </c>
      <c r="D188" s="13" t="s">
        <v>625</v>
      </c>
      <c r="E188" s="14">
        <v>13715</v>
      </c>
      <c r="F188" s="22">
        <v>3320</v>
      </c>
      <c r="G188" s="18">
        <v>17035</v>
      </c>
      <c r="H188" s="16"/>
      <c r="I188" s="16">
        <v>3000</v>
      </c>
      <c r="J188" s="16">
        <v>3000</v>
      </c>
      <c r="K188" s="41"/>
      <c r="L188" s="41">
        <v>2970</v>
      </c>
      <c r="M188" s="41">
        <v>2970</v>
      </c>
    </row>
    <row r="189" spans="1:13" ht="38.25">
      <c r="A189" s="11" t="s">
        <v>291</v>
      </c>
      <c r="B189" s="1" t="s">
        <v>267</v>
      </c>
      <c r="C189" s="13" t="s">
        <v>433</v>
      </c>
      <c r="D189" s="13" t="s">
        <v>434</v>
      </c>
      <c r="E189" s="14"/>
      <c r="F189" s="22">
        <v>29860.28</v>
      </c>
      <c r="G189" s="18">
        <v>29860.28</v>
      </c>
      <c r="H189" s="16"/>
      <c r="I189" s="16">
        <v>25000</v>
      </c>
      <c r="J189" s="16">
        <v>25000</v>
      </c>
      <c r="K189" s="41"/>
      <c r="L189" s="41">
        <v>25000</v>
      </c>
      <c r="M189" s="42">
        <f aca="true" t="shared" si="11" ref="M189:M216">J189-P189</f>
        <v>25000</v>
      </c>
    </row>
    <row r="190" spans="1:13" ht="39" customHeight="1">
      <c r="A190" s="11" t="s">
        <v>292</v>
      </c>
      <c r="B190" s="1" t="s">
        <v>696</v>
      </c>
      <c r="C190" s="13" t="s">
        <v>697</v>
      </c>
      <c r="D190" s="13" t="s">
        <v>698</v>
      </c>
      <c r="E190" s="14">
        <v>7990</v>
      </c>
      <c r="F190" s="22"/>
      <c r="G190" s="18">
        <v>7990</v>
      </c>
      <c r="H190" s="16">
        <v>5000</v>
      </c>
      <c r="I190" s="20"/>
      <c r="J190" s="16">
        <v>5000</v>
      </c>
      <c r="K190" s="41">
        <v>5000</v>
      </c>
      <c r="L190" s="43"/>
      <c r="M190" s="42">
        <f t="shared" si="11"/>
        <v>5000</v>
      </c>
    </row>
    <row r="191" spans="1:13" ht="38.25" customHeight="1">
      <c r="A191" s="11" t="s">
        <v>293</v>
      </c>
      <c r="B191" s="1" t="s">
        <v>277</v>
      </c>
      <c r="C191" s="13" t="s">
        <v>701</v>
      </c>
      <c r="D191" s="13" t="s">
        <v>702</v>
      </c>
      <c r="E191" s="14">
        <v>57813.48</v>
      </c>
      <c r="F191" s="18"/>
      <c r="G191" s="18">
        <v>57813.48</v>
      </c>
      <c r="H191" s="16">
        <v>11890</v>
      </c>
      <c r="I191" s="16"/>
      <c r="J191" s="16">
        <v>11890</v>
      </c>
      <c r="K191" s="41">
        <v>11890</v>
      </c>
      <c r="L191" s="41"/>
      <c r="M191" s="42">
        <f t="shared" si="11"/>
        <v>11890</v>
      </c>
    </row>
    <row r="192" spans="1:13" ht="38.25">
      <c r="A192" s="11" t="s">
        <v>294</v>
      </c>
      <c r="B192" s="1" t="s">
        <v>278</v>
      </c>
      <c r="C192" s="13" t="s">
        <v>703</v>
      </c>
      <c r="D192" s="13" t="s">
        <v>704</v>
      </c>
      <c r="E192" s="14">
        <v>23081.4</v>
      </c>
      <c r="F192" s="18"/>
      <c r="G192" s="18">
        <v>23081.4</v>
      </c>
      <c r="H192" s="16">
        <v>3000</v>
      </c>
      <c r="I192" s="16"/>
      <c r="J192" s="16">
        <v>3000</v>
      </c>
      <c r="K192" s="41">
        <v>3000</v>
      </c>
      <c r="L192" s="41"/>
      <c r="M192" s="42">
        <f t="shared" si="11"/>
        <v>3000</v>
      </c>
    </row>
    <row r="193" spans="1:13" ht="51" customHeight="1">
      <c r="A193" s="11" t="s">
        <v>295</v>
      </c>
      <c r="B193" s="1" t="s">
        <v>4</v>
      </c>
      <c r="C193" s="13" t="s">
        <v>730</v>
      </c>
      <c r="D193" s="13" t="s">
        <v>731</v>
      </c>
      <c r="E193" s="14">
        <v>27800</v>
      </c>
      <c r="F193" s="18"/>
      <c r="G193" s="18">
        <v>27800</v>
      </c>
      <c r="H193" s="16">
        <v>6000</v>
      </c>
      <c r="I193" s="16"/>
      <c r="J193" s="16">
        <v>6000</v>
      </c>
      <c r="K193" s="41">
        <v>6000</v>
      </c>
      <c r="L193" s="41"/>
      <c r="M193" s="42">
        <f t="shared" si="11"/>
        <v>6000</v>
      </c>
    </row>
    <row r="194" spans="1:13" ht="40.5" customHeight="1">
      <c r="A194" s="11" t="s">
        <v>296</v>
      </c>
      <c r="B194" s="1" t="s">
        <v>5</v>
      </c>
      <c r="C194" s="13" t="s">
        <v>730</v>
      </c>
      <c r="D194" s="13" t="s">
        <v>733</v>
      </c>
      <c r="E194" s="14">
        <v>3770</v>
      </c>
      <c r="F194" s="18"/>
      <c r="G194" s="18">
        <v>3770</v>
      </c>
      <c r="H194" s="16">
        <v>3770</v>
      </c>
      <c r="I194" s="16"/>
      <c r="J194" s="16">
        <v>3770</v>
      </c>
      <c r="K194" s="41">
        <v>3770</v>
      </c>
      <c r="L194" s="41"/>
      <c r="M194" s="42">
        <f t="shared" si="11"/>
        <v>3770</v>
      </c>
    </row>
    <row r="195" spans="1:13" ht="38.25">
      <c r="A195" s="11" t="s">
        <v>297</v>
      </c>
      <c r="B195" s="1" t="s">
        <v>281</v>
      </c>
      <c r="C195" s="13" t="s">
        <v>707</v>
      </c>
      <c r="D195" s="13" t="s">
        <v>708</v>
      </c>
      <c r="E195" s="14">
        <v>33671</v>
      </c>
      <c r="F195" s="18"/>
      <c r="G195" s="18">
        <v>33671</v>
      </c>
      <c r="H195" s="16">
        <v>20000</v>
      </c>
      <c r="I195" s="16"/>
      <c r="J195" s="16">
        <v>20000</v>
      </c>
      <c r="K195" s="41">
        <v>20000</v>
      </c>
      <c r="L195" s="41"/>
      <c r="M195" s="42">
        <f t="shared" si="11"/>
        <v>20000</v>
      </c>
    </row>
    <row r="196" spans="1:13" ht="39.75" customHeight="1">
      <c r="A196" s="11" t="s">
        <v>298</v>
      </c>
      <c r="B196" s="1" t="s">
        <v>282</v>
      </c>
      <c r="C196" s="13" t="s">
        <v>623</v>
      </c>
      <c r="D196" s="13" t="s">
        <v>709</v>
      </c>
      <c r="E196" s="14">
        <v>44856.58</v>
      </c>
      <c r="F196" s="18"/>
      <c r="G196" s="18">
        <v>44856.58</v>
      </c>
      <c r="H196" s="16">
        <v>5954</v>
      </c>
      <c r="I196" s="16"/>
      <c r="J196" s="16">
        <v>5954</v>
      </c>
      <c r="K196" s="41">
        <v>5954</v>
      </c>
      <c r="L196" s="41"/>
      <c r="M196" s="42">
        <f t="shared" si="11"/>
        <v>5954</v>
      </c>
    </row>
    <row r="197" spans="1:13" ht="38.25" customHeight="1">
      <c r="A197" s="11" t="s">
        <v>299</v>
      </c>
      <c r="B197" s="1" t="s">
        <v>285</v>
      </c>
      <c r="C197" s="13" t="s">
        <v>710</v>
      </c>
      <c r="D197" s="13" t="s">
        <v>711</v>
      </c>
      <c r="E197" s="14"/>
      <c r="F197" s="18">
        <v>44805.2</v>
      </c>
      <c r="G197" s="18">
        <v>44805.2</v>
      </c>
      <c r="H197" s="16"/>
      <c r="I197" s="16">
        <v>25000</v>
      </c>
      <c r="J197" s="16">
        <v>25000</v>
      </c>
      <c r="K197" s="41"/>
      <c r="L197" s="41">
        <v>25000</v>
      </c>
      <c r="M197" s="42">
        <f t="shared" si="11"/>
        <v>25000</v>
      </c>
    </row>
    <row r="198" spans="1:13" ht="52.5" customHeight="1">
      <c r="A198" s="11" t="s">
        <v>300</v>
      </c>
      <c r="B198" s="1" t="s">
        <v>288</v>
      </c>
      <c r="C198" s="13" t="s">
        <v>712</v>
      </c>
      <c r="D198" s="13" t="s">
        <v>713</v>
      </c>
      <c r="E198" s="14"/>
      <c r="F198" s="18">
        <v>42062</v>
      </c>
      <c r="G198" s="18">
        <v>42062</v>
      </c>
      <c r="H198" s="16"/>
      <c r="I198" s="16">
        <v>40000</v>
      </c>
      <c r="J198" s="16">
        <v>40000</v>
      </c>
      <c r="K198" s="41"/>
      <c r="L198" s="41">
        <v>40000</v>
      </c>
      <c r="M198" s="42">
        <f t="shared" si="11"/>
        <v>40000</v>
      </c>
    </row>
    <row r="199" spans="1:13" ht="39.75" customHeight="1">
      <c r="A199" s="11" t="s">
        <v>301</v>
      </c>
      <c r="B199" s="1" t="s">
        <v>289</v>
      </c>
      <c r="C199" s="13" t="s">
        <v>714</v>
      </c>
      <c r="D199" s="13" t="s">
        <v>715</v>
      </c>
      <c r="E199" s="14">
        <v>27239.83</v>
      </c>
      <c r="F199" s="18"/>
      <c r="G199" s="18">
        <v>27239.83</v>
      </c>
      <c r="H199" s="16">
        <v>7000</v>
      </c>
      <c r="I199" s="16"/>
      <c r="J199" s="16">
        <v>7000</v>
      </c>
      <c r="K199" s="41">
        <v>7000</v>
      </c>
      <c r="L199" s="41"/>
      <c r="M199" s="42">
        <f t="shared" si="11"/>
        <v>7000</v>
      </c>
    </row>
    <row r="200" spans="1:13" ht="38.25">
      <c r="A200" s="11" t="s">
        <v>302</v>
      </c>
      <c r="B200" s="1" t="s">
        <v>290</v>
      </c>
      <c r="C200" s="13" t="s">
        <v>716</v>
      </c>
      <c r="D200" s="13" t="s">
        <v>717</v>
      </c>
      <c r="E200" s="14"/>
      <c r="F200" s="18">
        <v>28459</v>
      </c>
      <c r="G200" s="18">
        <v>28459</v>
      </c>
      <c r="H200" s="16">
        <v>7500</v>
      </c>
      <c r="I200" s="16"/>
      <c r="J200" s="16">
        <v>7500</v>
      </c>
      <c r="K200" s="41">
        <v>7500</v>
      </c>
      <c r="L200" s="41"/>
      <c r="M200" s="42">
        <f t="shared" si="11"/>
        <v>7500</v>
      </c>
    </row>
    <row r="201" spans="1:13" ht="51" customHeight="1">
      <c r="A201" s="11" t="s">
        <v>303</v>
      </c>
      <c r="B201" s="1" t="s">
        <v>718</v>
      </c>
      <c r="C201" s="13" t="s">
        <v>719</v>
      </c>
      <c r="D201" s="13" t="s">
        <v>720</v>
      </c>
      <c r="E201" s="14"/>
      <c r="F201" s="18">
        <v>19999.8</v>
      </c>
      <c r="G201" s="18">
        <v>19999.8</v>
      </c>
      <c r="H201" s="16"/>
      <c r="I201" s="16">
        <v>19000</v>
      </c>
      <c r="J201" s="16">
        <v>19000</v>
      </c>
      <c r="K201" s="41"/>
      <c r="L201" s="41">
        <v>19000</v>
      </c>
      <c r="M201" s="42">
        <f t="shared" si="11"/>
        <v>19000</v>
      </c>
    </row>
    <row r="202" spans="1:13" ht="77.25" customHeight="1">
      <c r="A202" s="11" t="s">
        <v>304</v>
      </c>
      <c r="B202" s="1" t="s">
        <v>722</v>
      </c>
      <c r="C202" s="13" t="s">
        <v>721</v>
      </c>
      <c r="D202" s="13" t="s">
        <v>723</v>
      </c>
      <c r="E202" s="14"/>
      <c r="F202" s="18">
        <v>1890</v>
      </c>
      <c r="G202" s="18">
        <v>1890</v>
      </c>
      <c r="H202" s="16">
        <v>1890</v>
      </c>
      <c r="I202" s="16"/>
      <c r="J202" s="16">
        <v>1890</v>
      </c>
      <c r="K202" s="41">
        <v>1890</v>
      </c>
      <c r="L202" s="41"/>
      <c r="M202" s="42">
        <f t="shared" si="11"/>
        <v>1890</v>
      </c>
    </row>
    <row r="203" spans="1:13" ht="54.75" customHeight="1">
      <c r="A203" s="11" t="s">
        <v>305</v>
      </c>
      <c r="B203" s="1" t="s">
        <v>298</v>
      </c>
      <c r="C203" s="13" t="s">
        <v>726</v>
      </c>
      <c r="D203" s="13" t="s">
        <v>528</v>
      </c>
      <c r="E203" s="14">
        <v>18549</v>
      </c>
      <c r="F203" s="18"/>
      <c r="G203" s="18">
        <v>18549</v>
      </c>
      <c r="H203" s="16">
        <v>3000</v>
      </c>
      <c r="I203" s="16"/>
      <c r="J203" s="16">
        <v>3000</v>
      </c>
      <c r="K203" s="41">
        <v>3000</v>
      </c>
      <c r="L203" s="41"/>
      <c r="M203" s="42">
        <f t="shared" si="11"/>
        <v>3000</v>
      </c>
    </row>
    <row r="204" spans="1:13" ht="38.25" customHeight="1">
      <c r="A204" s="11" t="s">
        <v>306</v>
      </c>
      <c r="B204" s="1" t="s">
        <v>299</v>
      </c>
      <c r="C204" s="13" t="s">
        <v>727</v>
      </c>
      <c r="D204" s="13" t="s">
        <v>728</v>
      </c>
      <c r="E204" s="14"/>
      <c r="F204" s="18">
        <v>46000</v>
      </c>
      <c r="G204" s="18">
        <v>46000</v>
      </c>
      <c r="H204" s="16"/>
      <c r="I204" s="16">
        <v>20000</v>
      </c>
      <c r="J204" s="16">
        <v>20000</v>
      </c>
      <c r="K204" s="41"/>
      <c r="L204" s="41">
        <v>20000</v>
      </c>
      <c r="M204" s="42">
        <f t="shared" si="11"/>
        <v>20000</v>
      </c>
    </row>
    <row r="205" spans="1:13" ht="53.25" customHeight="1">
      <c r="A205" s="11" t="s">
        <v>307</v>
      </c>
      <c r="B205" s="1" t="s">
        <v>729</v>
      </c>
      <c r="C205" s="13" t="s">
        <v>47</v>
      </c>
      <c r="D205" s="13" t="s">
        <v>529</v>
      </c>
      <c r="E205" s="14"/>
      <c r="F205" s="18">
        <v>10422</v>
      </c>
      <c r="G205" s="18">
        <v>10422</v>
      </c>
      <c r="H205" s="16">
        <v>2700</v>
      </c>
      <c r="I205" s="16"/>
      <c r="J205" s="16">
        <v>2700</v>
      </c>
      <c r="K205" s="41">
        <v>2700</v>
      </c>
      <c r="L205" s="41"/>
      <c r="M205" s="42">
        <f t="shared" si="11"/>
        <v>2700</v>
      </c>
    </row>
    <row r="206" spans="1:13" ht="78.75" customHeight="1">
      <c r="A206" s="11" t="s">
        <v>308</v>
      </c>
      <c r="B206" s="1" t="s">
        <v>732</v>
      </c>
      <c r="C206" s="13" t="s">
        <v>47</v>
      </c>
      <c r="D206" s="13" t="s">
        <v>48</v>
      </c>
      <c r="E206" s="14"/>
      <c r="F206" s="18">
        <v>3821.4</v>
      </c>
      <c r="G206" s="18">
        <v>3821.4</v>
      </c>
      <c r="H206" s="16"/>
      <c r="I206" s="16">
        <v>3820</v>
      </c>
      <c r="J206" s="16">
        <v>3820</v>
      </c>
      <c r="K206" s="41"/>
      <c r="L206" s="41">
        <v>3820</v>
      </c>
      <c r="M206" s="42">
        <f t="shared" si="11"/>
        <v>3820</v>
      </c>
    </row>
    <row r="207" spans="1:13" ht="62.25" customHeight="1">
      <c r="A207" s="11" t="s">
        <v>309</v>
      </c>
      <c r="B207" s="1" t="s">
        <v>49</v>
      </c>
      <c r="C207" s="13" t="s">
        <v>47</v>
      </c>
      <c r="D207" s="13" t="s">
        <v>50</v>
      </c>
      <c r="E207" s="14">
        <v>4360.28</v>
      </c>
      <c r="F207" s="18"/>
      <c r="G207" s="18">
        <v>4360.28</v>
      </c>
      <c r="H207" s="16">
        <v>4360</v>
      </c>
      <c r="I207" s="16"/>
      <c r="J207" s="16">
        <v>4360</v>
      </c>
      <c r="K207" s="41">
        <v>4360</v>
      </c>
      <c r="L207" s="41"/>
      <c r="M207" s="42">
        <f t="shared" si="11"/>
        <v>4360</v>
      </c>
    </row>
    <row r="208" spans="1:13" ht="76.5" customHeight="1">
      <c r="A208" s="11" t="s">
        <v>310</v>
      </c>
      <c r="B208" s="1" t="s">
        <v>51</v>
      </c>
      <c r="C208" s="13" t="s">
        <v>47</v>
      </c>
      <c r="D208" s="13" t="s">
        <v>530</v>
      </c>
      <c r="E208" s="14"/>
      <c r="F208" s="18">
        <v>5745.96</v>
      </c>
      <c r="G208" s="18">
        <v>5745.96</v>
      </c>
      <c r="H208" s="16"/>
      <c r="I208" s="16">
        <v>5000</v>
      </c>
      <c r="J208" s="16">
        <v>5000</v>
      </c>
      <c r="K208" s="41"/>
      <c r="L208" s="41">
        <v>5000</v>
      </c>
      <c r="M208" s="42">
        <f t="shared" si="11"/>
        <v>5000</v>
      </c>
    </row>
    <row r="209" spans="1:13" ht="52.5" customHeight="1">
      <c r="A209" s="11" t="s">
        <v>311</v>
      </c>
      <c r="B209" s="1" t="s">
        <v>52</v>
      </c>
      <c r="C209" s="13" t="s">
        <v>47</v>
      </c>
      <c r="D209" s="13" t="s">
        <v>53</v>
      </c>
      <c r="E209" s="14">
        <v>6427</v>
      </c>
      <c r="F209" s="18"/>
      <c r="G209" s="18">
        <v>6427</v>
      </c>
      <c r="H209" s="16">
        <v>6427</v>
      </c>
      <c r="I209" s="16"/>
      <c r="J209" s="16">
        <v>6427</v>
      </c>
      <c r="K209" s="41">
        <v>6427</v>
      </c>
      <c r="L209" s="41"/>
      <c r="M209" s="42">
        <f t="shared" si="11"/>
        <v>6427</v>
      </c>
    </row>
    <row r="210" spans="1:13" ht="53.25" customHeight="1">
      <c r="A210" s="11" t="s">
        <v>312</v>
      </c>
      <c r="B210" s="1" t="s">
        <v>54</v>
      </c>
      <c r="C210" s="13" t="s">
        <v>47</v>
      </c>
      <c r="D210" s="13" t="s">
        <v>531</v>
      </c>
      <c r="E210" s="14">
        <v>31050</v>
      </c>
      <c r="F210" s="18"/>
      <c r="G210" s="18">
        <v>31050</v>
      </c>
      <c r="H210" s="16">
        <v>10350</v>
      </c>
      <c r="I210" s="16"/>
      <c r="J210" s="16">
        <v>10350</v>
      </c>
      <c r="K210" s="41">
        <v>10350</v>
      </c>
      <c r="L210" s="41"/>
      <c r="M210" s="42">
        <f t="shared" si="11"/>
        <v>10350</v>
      </c>
    </row>
    <row r="211" spans="1:13" ht="51" customHeight="1">
      <c r="A211" s="11" t="s">
        <v>313</v>
      </c>
      <c r="B211" s="1" t="s">
        <v>55</v>
      </c>
      <c r="C211" s="13" t="s">
        <v>47</v>
      </c>
      <c r="D211" s="13" t="s">
        <v>56</v>
      </c>
      <c r="E211" s="14">
        <v>4500</v>
      </c>
      <c r="F211" s="18"/>
      <c r="G211" s="18">
        <v>4500</v>
      </c>
      <c r="H211" s="16">
        <v>4500</v>
      </c>
      <c r="I211" s="16"/>
      <c r="J211" s="16">
        <v>4500</v>
      </c>
      <c r="K211" s="41">
        <v>4500</v>
      </c>
      <c r="L211" s="41"/>
      <c r="M211" s="42">
        <f t="shared" si="11"/>
        <v>4500</v>
      </c>
    </row>
    <row r="212" spans="1:13" ht="52.5" customHeight="1">
      <c r="A212" s="11" t="s">
        <v>314</v>
      </c>
      <c r="B212" s="1" t="s">
        <v>734</v>
      </c>
      <c r="C212" s="13" t="s">
        <v>735</v>
      </c>
      <c r="D212" s="13" t="s">
        <v>532</v>
      </c>
      <c r="E212" s="14"/>
      <c r="F212" s="18">
        <v>41736</v>
      </c>
      <c r="G212" s="18">
        <v>41736</v>
      </c>
      <c r="H212" s="16"/>
      <c r="I212" s="16">
        <v>10000</v>
      </c>
      <c r="J212" s="16">
        <v>10000</v>
      </c>
      <c r="K212" s="41"/>
      <c r="L212" s="41">
        <v>10000</v>
      </c>
      <c r="M212" s="42">
        <f t="shared" si="11"/>
        <v>10000</v>
      </c>
    </row>
    <row r="213" spans="1:13" ht="76.5" customHeight="1">
      <c r="A213" s="11" t="s">
        <v>315</v>
      </c>
      <c r="B213" s="1" t="s">
        <v>736</v>
      </c>
      <c r="C213" s="13" t="s">
        <v>735</v>
      </c>
      <c r="D213" s="13" t="s">
        <v>533</v>
      </c>
      <c r="E213" s="14">
        <v>22838</v>
      </c>
      <c r="F213" s="18"/>
      <c r="G213" s="18">
        <v>22838</v>
      </c>
      <c r="H213" s="16">
        <v>15000</v>
      </c>
      <c r="I213" s="16"/>
      <c r="J213" s="16">
        <v>15000</v>
      </c>
      <c r="K213" s="41">
        <v>15000</v>
      </c>
      <c r="L213" s="41"/>
      <c r="M213" s="42">
        <f t="shared" si="11"/>
        <v>15000</v>
      </c>
    </row>
    <row r="214" spans="1:13" ht="63.75" customHeight="1">
      <c r="A214" s="11" t="s">
        <v>316</v>
      </c>
      <c r="B214" s="1" t="s">
        <v>737</v>
      </c>
      <c r="C214" s="13" t="s">
        <v>735</v>
      </c>
      <c r="D214" s="13" t="s">
        <v>738</v>
      </c>
      <c r="E214" s="14"/>
      <c r="F214" s="18">
        <v>16239</v>
      </c>
      <c r="G214" s="18">
        <v>16239</v>
      </c>
      <c r="H214" s="16"/>
      <c r="I214" s="16">
        <v>10000</v>
      </c>
      <c r="J214" s="16">
        <v>10000</v>
      </c>
      <c r="K214" s="41"/>
      <c r="L214" s="41">
        <v>10000</v>
      </c>
      <c r="M214" s="42">
        <f t="shared" si="11"/>
        <v>10000</v>
      </c>
    </row>
    <row r="215" spans="1:13" ht="40.5" customHeight="1">
      <c r="A215" s="11" t="s">
        <v>317</v>
      </c>
      <c r="B215" s="1" t="s">
        <v>739</v>
      </c>
      <c r="C215" s="13" t="s">
        <v>735</v>
      </c>
      <c r="D215" s="13" t="s">
        <v>534</v>
      </c>
      <c r="E215" s="14"/>
      <c r="F215" s="18">
        <v>42722</v>
      </c>
      <c r="G215" s="18">
        <v>42722</v>
      </c>
      <c r="H215" s="16"/>
      <c r="I215" s="16">
        <v>25000</v>
      </c>
      <c r="J215" s="16">
        <v>25000</v>
      </c>
      <c r="K215" s="41"/>
      <c r="L215" s="41">
        <v>25000</v>
      </c>
      <c r="M215" s="42">
        <f t="shared" si="11"/>
        <v>25000</v>
      </c>
    </row>
    <row r="216" spans="1:13" ht="39.75" customHeight="1">
      <c r="A216" s="11" t="s">
        <v>318</v>
      </c>
      <c r="B216" s="1" t="s">
        <v>740</v>
      </c>
      <c r="C216" s="13" t="s">
        <v>735</v>
      </c>
      <c r="D216" s="13" t="s">
        <v>535</v>
      </c>
      <c r="E216" s="14">
        <v>36337</v>
      </c>
      <c r="F216" s="18">
        <v>5414</v>
      </c>
      <c r="G216" s="18">
        <v>41751</v>
      </c>
      <c r="H216" s="16">
        <v>15000</v>
      </c>
      <c r="I216" s="16"/>
      <c r="J216" s="16">
        <v>15000</v>
      </c>
      <c r="K216" s="41">
        <v>15000</v>
      </c>
      <c r="L216" s="41"/>
      <c r="M216" s="42">
        <f t="shared" si="11"/>
        <v>15000</v>
      </c>
    </row>
    <row r="217" spans="1:13" ht="51.75" customHeight="1">
      <c r="A217" s="11" t="s">
        <v>319</v>
      </c>
      <c r="B217" s="1" t="s">
        <v>0</v>
      </c>
      <c r="C217" s="13" t="s">
        <v>735</v>
      </c>
      <c r="D217" s="13" t="s">
        <v>537</v>
      </c>
      <c r="E217" s="14"/>
      <c r="F217" s="18">
        <v>13950</v>
      </c>
      <c r="G217" s="14">
        <v>13950</v>
      </c>
      <c r="H217" s="16"/>
      <c r="I217" s="16">
        <v>13000</v>
      </c>
      <c r="J217" s="16">
        <v>13000</v>
      </c>
      <c r="K217" s="41"/>
      <c r="L217" s="41">
        <v>11897.21</v>
      </c>
      <c r="M217" s="41">
        <v>11897.21</v>
      </c>
    </row>
    <row r="218" spans="1:13" ht="65.25" customHeight="1">
      <c r="A218" s="11" t="s">
        <v>320</v>
      </c>
      <c r="B218" s="1" t="s">
        <v>550</v>
      </c>
      <c r="C218" s="13" t="s">
        <v>735</v>
      </c>
      <c r="D218" s="13" t="s">
        <v>538</v>
      </c>
      <c r="E218" s="14">
        <v>5020</v>
      </c>
      <c r="F218" s="18">
        <v>5270</v>
      </c>
      <c r="G218" s="18">
        <v>10290</v>
      </c>
      <c r="H218" s="16">
        <v>3200</v>
      </c>
      <c r="I218" s="16"/>
      <c r="J218" s="16">
        <v>3200</v>
      </c>
      <c r="K218" s="41">
        <v>3200</v>
      </c>
      <c r="L218" s="41"/>
      <c r="M218" s="42">
        <f aca="true" t="shared" si="12" ref="M218:M236">J218-P218</f>
        <v>3200</v>
      </c>
    </row>
    <row r="219" spans="1:13" ht="54" customHeight="1">
      <c r="A219" s="11" t="s">
        <v>321</v>
      </c>
      <c r="B219" s="1" t="s">
        <v>551</v>
      </c>
      <c r="C219" s="13" t="s">
        <v>735</v>
      </c>
      <c r="D219" s="13" t="s">
        <v>539</v>
      </c>
      <c r="E219" s="14"/>
      <c r="F219" s="18">
        <v>22500</v>
      </c>
      <c r="G219" s="18">
        <v>22500</v>
      </c>
      <c r="H219" s="16">
        <v>10600</v>
      </c>
      <c r="I219" s="16"/>
      <c r="J219" s="16">
        <v>10600</v>
      </c>
      <c r="K219" s="41">
        <v>10600</v>
      </c>
      <c r="L219" s="41"/>
      <c r="M219" s="42">
        <f t="shared" si="12"/>
        <v>10600</v>
      </c>
    </row>
    <row r="220" spans="1:13" ht="51">
      <c r="A220" s="11" t="s">
        <v>322</v>
      </c>
      <c r="B220" s="1" t="s">
        <v>552</v>
      </c>
      <c r="C220" s="13" t="s">
        <v>735</v>
      </c>
      <c r="D220" s="13" t="s">
        <v>553</v>
      </c>
      <c r="E220" s="14"/>
      <c r="F220" s="18">
        <v>6426</v>
      </c>
      <c r="G220" s="18">
        <v>6426</v>
      </c>
      <c r="H220" s="16"/>
      <c r="I220" s="16">
        <v>6000</v>
      </c>
      <c r="J220" s="16">
        <v>6000</v>
      </c>
      <c r="K220" s="41"/>
      <c r="L220" s="41">
        <v>6000</v>
      </c>
      <c r="M220" s="42">
        <f t="shared" si="12"/>
        <v>6000</v>
      </c>
    </row>
    <row r="221" spans="1:13" ht="38.25" customHeight="1">
      <c r="A221" s="11" t="s">
        <v>323</v>
      </c>
      <c r="B221" s="1" t="s">
        <v>700</v>
      </c>
      <c r="C221" s="13" t="s">
        <v>735</v>
      </c>
      <c r="D221" s="13" t="s">
        <v>699</v>
      </c>
      <c r="E221" s="14"/>
      <c r="F221" s="18">
        <v>24038</v>
      </c>
      <c r="G221" s="18">
        <v>24038</v>
      </c>
      <c r="H221" s="16"/>
      <c r="I221" s="16">
        <v>20000</v>
      </c>
      <c r="J221" s="16">
        <v>20000</v>
      </c>
      <c r="K221" s="41"/>
      <c r="L221" s="41">
        <v>20000</v>
      </c>
      <c r="M221" s="42">
        <f t="shared" si="12"/>
        <v>20000</v>
      </c>
    </row>
    <row r="222" spans="1:13" ht="77.25" customHeight="1">
      <c r="A222" s="11" t="s">
        <v>324</v>
      </c>
      <c r="B222" s="1" t="s">
        <v>554</v>
      </c>
      <c r="C222" s="13" t="s">
        <v>735</v>
      </c>
      <c r="D222" s="13" t="s">
        <v>555</v>
      </c>
      <c r="E222" s="14"/>
      <c r="F222" s="18">
        <v>26415</v>
      </c>
      <c r="G222" s="18">
        <v>26415</v>
      </c>
      <c r="H222" s="16"/>
      <c r="I222" s="16">
        <v>25000</v>
      </c>
      <c r="J222" s="16">
        <v>25000</v>
      </c>
      <c r="K222" s="41"/>
      <c r="L222" s="41">
        <v>25000</v>
      </c>
      <c r="M222" s="42">
        <f t="shared" si="12"/>
        <v>25000</v>
      </c>
    </row>
    <row r="223" spans="1:13" ht="38.25" customHeight="1">
      <c r="A223" s="11" t="s">
        <v>325</v>
      </c>
      <c r="B223" s="1" t="s">
        <v>556</v>
      </c>
      <c r="C223" s="13" t="s">
        <v>735</v>
      </c>
      <c r="D223" s="13" t="s">
        <v>540</v>
      </c>
      <c r="E223" s="14">
        <v>44767.8</v>
      </c>
      <c r="F223" s="18"/>
      <c r="G223" s="18">
        <v>44767.8</v>
      </c>
      <c r="H223" s="16"/>
      <c r="I223" s="16">
        <v>25000</v>
      </c>
      <c r="J223" s="16">
        <v>25000</v>
      </c>
      <c r="K223" s="41"/>
      <c r="L223" s="41">
        <v>25000</v>
      </c>
      <c r="M223" s="42">
        <f t="shared" si="12"/>
        <v>25000</v>
      </c>
    </row>
    <row r="224" spans="1:13" ht="42" customHeight="1">
      <c r="A224" s="11" t="s">
        <v>326</v>
      </c>
      <c r="B224" s="1" t="s">
        <v>557</v>
      </c>
      <c r="C224" s="13" t="s">
        <v>624</v>
      </c>
      <c r="D224" s="13" t="s">
        <v>558</v>
      </c>
      <c r="E224" s="14"/>
      <c r="F224" s="18">
        <v>21494</v>
      </c>
      <c r="G224" s="18">
        <v>21494</v>
      </c>
      <c r="H224" s="16"/>
      <c r="I224" s="16">
        <v>15000</v>
      </c>
      <c r="J224" s="16">
        <v>15000</v>
      </c>
      <c r="K224" s="41"/>
      <c r="L224" s="41">
        <v>15000</v>
      </c>
      <c r="M224" s="42">
        <f t="shared" si="12"/>
        <v>15000</v>
      </c>
    </row>
    <row r="225" spans="1:13" ht="39.75" customHeight="1">
      <c r="A225" s="11" t="s">
        <v>327</v>
      </c>
      <c r="B225" s="1" t="s">
        <v>559</v>
      </c>
      <c r="C225" s="13" t="s">
        <v>624</v>
      </c>
      <c r="D225" s="13" t="s">
        <v>560</v>
      </c>
      <c r="E225" s="14"/>
      <c r="F225" s="18">
        <v>20806</v>
      </c>
      <c r="G225" s="18">
        <v>20806</v>
      </c>
      <c r="H225" s="16"/>
      <c r="I225" s="16">
        <v>20000</v>
      </c>
      <c r="J225" s="16">
        <v>20000</v>
      </c>
      <c r="K225" s="41"/>
      <c r="L225" s="41">
        <v>20000</v>
      </c>
      <c r="M225" s="42">
        <f t="shared" si="12"/>
        <v>20000</v>
      </c>
    </row>
    <row r="226" spans="1:13" ht="40.5" customHeight="1">
      <c r="A226" s="11" t="s">
        <v>328</v>
      </c>
      <c r="B226" s="1" t="s">
        <v>561</v>
      </c>
      <c r="C226" s="13" t="s">
        <v>624</v>
      </c>
      <c r="D226" s="13" t="s">
        <v>541</v>
      </c>
      <c r="E226" s="14">
        <v>20565</v>
      </c>
      <c r="F226" s="18"/>
      <c r="G226" s="18">
        <v>20565</v>
      </c>
      <c r="H226" s="16">
        <v>7830</v>
      </c>
      <c r="I226" s="16"/>
      <c r="J226" s="16">
        <v>7830</v>
      </c>
      <c r="K226" s="41">
        <v>7830</v>
      </c>
      <c r="L226" s="41"/>
      <c r="M226" s="42">
        <f t="shared" si="12"/>
        <v>7830</v>
      </c>
    </row>
    <row r="227" spans="1:13" ht="39.75" customHeight="1">
      <c r="A227" s="11" t="s">
        <v>329</v>
      </c>
      <c r="B227" s="1" t="s">
        <v>562</v>
      </c>
      <c r="C227" s="13" t="s">
        <v>624</v>
      </c>
      <c r="D227" s="13" t="s">
        <v>542</v>
      </c>
      <c r="E227" s="14"/>
      <c r="F227" s="18">
        <v>45540</v>
      </c>
      <c r="G227" s="18">
        <v>45540</v>
      </c>
      <c r="H227" s="16"/>
      <c r="I227" s="16">
        <v>10170</v>
      </c>
      <c r="J227" s="16">
        <v>10170</v>
      </c>
      <c r="K227" s="41"/>
      <c r="L227" s="41">
        <v>10170</v>
      </c>
      <c r="M227" s="42">
        <f t="shared" si="12"/>
        <v>10170</v>
      </c>
    </row>
    <row r="228" spans="1:13" ht="39.75" customHeight="1">
      <c r="A228" s="11" t="s">
        <v>330</v>
      </c>
      <c r="B228" s="1" t="s">
        <v>563</v>
      </c>
      <c r="C228" s="13" t="s">
        <v>624</v>
      </c>
      <c r="D228" s="13" t="s">
        <v>564</v>
      </c>
      <c r="E228" s="14">
        <v>44809.23</v>
      </c>
      <c r="F228" s="18"/>
      <c r="G228" s="18">
        <v>44809.23</v>
      </c>
      <c r="H228" s="16">
        <v>12000</v>
      </c>
      <c r="I228" s="16"/>
      <c r="J228" s="16">
        <v>12000</v>
      </c>
      <c r="K228" s="41">
        <v>12000</v>
      </c>
      <c r="L228" s="41"/>
      <c r="M228" s="42">
        <f t="shared" si="12"/>
        <v>12000</v>
      </c>
    </row>
    <row r="229" spans="1:13" ht="54" customHeight="1">
      <c r="A229" s="11" t="s">
        <v>331</v>
      </c>
      <c r="B229" s="1" t="s">
        <v>565</v>
      </c>
      <c r="C229" s="13" t="s">
        <v>624</v>
      </c>
      <c r="D229" s="13" t="s">
        <v>543</v>
      </c>
      <c r="E229" s="14">
        <v>2092</v>
      </c>
      <c r="F229" s="18"/>
      <c r="G229" s="18">
        <v>2092</v>
      </c>
      <c r="H229" s="16">
        <v>1150</v>
      </c>
      <c r="I229" s="16"/>
      <c r="J229" s="16">
        <v>1150</v>
      </c>
      <c r="K229" s="41">
        <v>1150</v>
      </c>
      <c r="L229" s="41"/>
      <c r="M229" s="42">
        <f t="shared" si="12"/>
        <v>1150</v>
      </c>
    </row>
    <row r="230" spans="1:13" ht="47.25" customHeight="1">
      <c r="A230" s="11" t="s">
        <v>332</v>
      </c>
      <c r="B230" s="1" t="s">
        <v>566</v>
      </c>
      <c r="C230" s="13" t="s">
        <v>624</v>
      </c>
      <c r="D230" s="13" t="s">
        <v>567</v>
      </c>
      <c r="E230" s="14"/>
      <c r="F230" s="18">
        <v>28116</v>
      </c>
      <c r="G230" s="18">
        <v>28116</v>
      </c>
      <c r="H230" s="16"/>
      <c r="I230" s="16">
        <v>25000</v>
      </c>
      <c r="J230" s="16">
        <v>25000</v>
      </c>
      <c r="K230" s="41"/>
      <c r="L230" s="41">
        <v>25000</v>
      </c>
      <c r="M230" s="42">
        <f t="shared" si="12"/>
        <v>25000</v>
      </c>
    </row>
    <row r="231" spans="1:13" ht="49.5" customHeight="1">
      <c r="A231" s="11" t="s">
        <v>333</v>
      </c>
      <c r="B231" s="1" t="s">
        <v>568</v>
      </c>
      <c r="C231" s="13" t="s">
        <v>624</v>
      </c>
      <c r="D231" s="13" t="s">
        <v>544</v>
      </c>
      <c r="E231" s="14"/>
      <c r="F231" s="18">
        <v>13998</v>
      </c>
      <c r="G231" s="18">
        <v>13998</v>
      </c>
      <c r="H231" s="16"/>
      <c r="I231" s="16">
        <v>9000</v>
      </c>
      <c r="J231" s="16">
        <v>9000</v>
      </c>
      <c r="K231" s="41"/>
      <c r="L231" s="41">
        <v>9000</v>
      </c>
      <c r="M231" s="42">
        <f t="shared" si="12"/>
        <v>9000</v>
      </c>
    </row>
    <row r="232" spans="1:13" ht="38.25" customHeight="1">
      <c r="A232" s="11" t="s">
        <v>334</v>
      </c>
      <c r="B232" s="1" t="s">
        <v>569</v>
      </c>
      <c r="C232" s="13" t="s">
        <v>624</v>
      </c>
      <c r="D232" s="13" t="s">
        <v>570</v>
      </c>
      <c r="E232" s="14"/>
      <c r="F232" s="18">
        <v>12638</v>
      </c>
      <c r="G232" s="18">
        <v>12638</v>
      </c>
      <c r="H232" s="16"/>
      <c r="I232" s="16">
        <v>10000</v>
      </c>
      <c r="J232" s="16">
        <v>10000</v>
      </c>
      <c r="K232" s="41"/>
      <c r="L232" s="41">
        <v>10000</v>
      </c>
      <c r="M232" s="42">
        <f t="shared" si="12"/>
        <v>10000</v>
      </c>
    </row>
    <row r="233" spans="1:13" ht="52.5" customHeight="1">
      <c r="A233" s="11" t="s">
        <v>335</v>
      </c>
      <c r="B233" s="1" t="s">
        <v>305</v>
      </c>
      <c r="C233" s="13" t="s">
        <v>462</v>
      </c>
      <c r="D233" s="13" t="s">
        <v>463</v>
      </c>
      <c r="E233" s="14">
        <v>9040</v>
      </c>
      <c r="F233" s="18"/>
      <c r="G233" s="18">
        <v>9040</v>
      </c>
      <c r="H233" s="16">
        <v>7000</v>
      </c>
      <c r="I233" s="16"/>
      <c r="J233" s="16">
        <v>7000</v>
      </c>
      <c r="K233" s="41">
        <v>7000</v>
      </c>
      <c r="L233" s="41"/>
      <c r="M233" s="42">
        <f t="shared" si="12"/>
        <v>7000</v>
      </c>
    </row>
    <row r="234" spans="1:13" ht="38.25">
      <c r="A234" s="11" t="s">
        <v>336</v>
      </c>
      <c r="B234" s="23" t="s">
        <v>94</v>
      </c>
      <c r="C234" s="13" t="s">
        <v>88</v>
      </c>
      <c r="D234" s="13" t="s">
        <v>89</v>
      </c>
      <c r="E234" s="14"/>
      <c r="F234" s="18">
        <v>12350.32</v>
      </c>
      <c r="G234" s="18">
        <v>12350.32</v>
      </c>
      <c r="H234" s="16"/>
      <c r="I234" s="16">
        <v>12000</v>
      </c>
      <c r="J234" s="16">
        <v>12000</v>
      </c>
      <c r="K234" s="41"/>
      <c r="L234" s="41">
        <v>12000</v>
      </c>
      <c r="M234" s="42">
        <f t="shared" si="12"/>
        <v>12000</v>
      </c>
    </row>
    <row r="235" spans="1:13" ht="54" customHeight="1">
      <c r="A235" s="11" t="s">
        <v>337</v>
      </c>
      <c r="B235" s="23" t="s">
        <v>308</v>
      </c>
      <c r="C235" s="13" t="s">
        <v>90</v>
      </c>
      <c r="D235" s="13" t="s">
        <v>91</v>
      </c>
      <c r="E235" s="14">
        <v>3483</v>
      </c>
      <c r="F235" s="18">
        <v>28082.61</v>
      </c>
      <c r="G235" s="18">
        <v>31565.61</v>
      </c>
      <c r="H235" s="16"/>
      <c r="I235" s="16">
        <v>15000</v>
      </c>
      <c r="J235" s="16">
        <v>15000</v>
      </c>
      <c r="K235" s="41"/>
      <c r="L235" s="41">
        <v>15000</v>
      </c>
      <c r="M235" s="42">
        <f t="shared" si="12"/>
        <v>15000</v>
      </c>
    </row>
    <row r="236" spans="1:13" ht="52.5" customHeight="1">
      <c r="A236" s="11" t="s">
        <v>338</v>
      </c>
      <c r="B236" s="23" t="s">
        <v>309</v>
      </c>
      <c r="C236" s="13" t="s">
        <v>92</v>
      </c>
      <c r="D236" s="13" t="s">
        <v>93</v>
      </c>
      <c r="E236" s="14"/>
      <c r="F236" s="18">
        <v>10800</v>
      </c>
      <c r="G236" s="18">
        <v>10800</v>
      </c>
      <c r="H236" s="16"/>
      <c r="I236" s="16">
        <v>10000</v>
      </c>
      <c r="J236" s="16">
        <v>10000</v>
      </c>
      <c r="K236" s="41"/>
      <c r="L236" s="41">
        <v>10000</v>
      </c>
      <c r="M236" s="42">
        <f t="shared" si="12"/>
        <v>10000</v>
      </c>
    </row>
    <row r="237" spans="1:14" s="49" customFormat="1" ht="30" customHeight="1">
      <c r="A237" s="54" t="s">
        <v>575</v>
      </c>
      <c r="B237" s="54"/>
      <c r="C237" s="54"/>
      <c r="D237" s="54"/>
      <c r="E237" s="24">
        <f aca="true" t="shared" si="13" ref="E237:J237">SUM(E5:E236)</f>
        <v>1743406.3669999996</v>
      </c>
      <c r="F237" s="25">
        <f t="shared" si="13"/>
        <v>3000793.365999999</v>
      </c>
      <c r="G237" s="25">
        <f t="shared" si="13"/>
        <v>4744199.734000001</v>
      </c>
      <c r="H237" s="26">
        <f t="shared" si="13"/>
        <v>685140</v>
      </c>
      <c r="I237" s="26">
        <f t="shared" si="13"/>
        <v>1782900</v>
      </c>
      <c r="J237" s="26">
        <f t="shared" si="13"/>
        <v>2468040</v>
      </c>
      <c r="K237" s="45">
        <f>SUM(K7:K236)</f>
        <v>676892.3599999999</v>
      </c>
      <c r="L237" s="45">
        <f>SUM(L7:L236)</f>
        <v>1778417.26</v>
      </c>
      <c r="M237" s="46">
        <f>SUM(M7:M236)</f>
        <v>2455309.62</v>
      </c>
      <c r="N237" s="48"/>
    </row>
    <row r="238" spans="1:14" s="31" customFormat="1" ht="0.75" customHeight="1" hidden="1">
      <c r="A238" s="27"/>
      <c r="B238" s="27"/>
      <c r="C238" s="27"/>
      <c r="D238" s="27"/>
      <c r="E238" s="27"/>
      <c r="F238" s="27"/>
      <c r="G238" s="27"/>
      <c r="H238" s="28"/>
      <c r="I238" s="28"/>
      <c r="J238" s="28"/>
      <c r="K238" s="29"/>
      <c r="L238" s="30"/>
      <c r="M238" s="30"/>
      <c r="N238" s="7"/>
    </row>
    <row r="239" spans="1:10" ht="61.5" customHeight="1" hidden="1">
      <c r="A239" s="27"/>
      <c r="B239" s="27"/>
      <c r="C239" s="27"/>
      <c r="D239" s="27"/>
      <c r="E239" s="27"/>
      <c r="F239" s="27"/>
      <c r="G239" s="27"/>
      <c r="H239" s="28"/>
      <c r="I239" s="28"/>
      <c r="J239" s="28"/>
    </row>
    <row r="240" spans="3:12" ht="12.75">
      <c r="C240" s="34"/>
      <c r="D240" s="35"/>
      <c r="E240" s="36"/>
      <c r="F240" s="33"/>
      <c r="G240" s="3"/>
      <c r="H240" s="37"/>
      <c r="I240" s="37"/>
      <c r="L240" s="39"/>
    </row>
    <row r="241" spans="3:7" ht="12.75">
      <c r="C241" s="34"/>
      <c r="D241" s="35"/>
      <c r="E241" s="36"/>
      <c r="F241" s="33"/>
      <c r="G241" s="33"/>
    </row>
    <row r="242" spans="3:7" ht="12.75">
      <c r="C242" s="34"/>
      <c r="D242" s="35"/>
      <c r="E242" s="36"/>
      <c r="F242" s="33"/>
      <c r="G242" s="33"/>
    </row>
    <row r="243" spans="3:7" ht="12.75">
      <c r="C243" s="34"/>
      <c r="D243" s="35"/>
      <c r="E243" s="36"/>
      <c r="F243" s="33"/>
      <c r="G243" s="33"/>
    </row>
    <row r="244" spans="3:7" ht="12.75">
      <c r="C244" s="34"/>
      <c r="D244" s="35"/>
      <c r="E244" s="36"/>
      <c r="F244" s="33"/>
      <c r="G244" s="33"/>
    </row>
    <row r="245" spans="3:7" ht="12.75">
      <c r="C245" s="34"/>
      <c r="D245" s="35"/>
      <c r="E245" s="36"/>
      <c r="F245" s="33"/>
      <c r="G245" s="33"/>
    </row>
    <row r="246" spans="3:7" ht="13.5" customHeight="1">
      <c r="C246" s="34"/>
      <c r="D246" s="35"/>
      <c r="E246" s="36"/>
      <c r="F246" s="33"/>
      <c r="G246" s="33"/>
    </row>
    <row r="247" spans="3:7" ht="12.75">
      <c r="C247" s="34"/>
      <c r="D247" s="35"/>
      <c r="E247" s="36"/>
      <c r="F247" s="33"/>
      <c r="G247" s="33"/>
    </row>
    <row r="248" spans="3:7" ht="12.75">
      <c r="C248" s="34"/>
      <c r="D248" s="35"/>
      <c r="E248" s="36"/>
      <c r="F248" s="33"/>
      <c r="G248" s="33"/>
    </row>
    <row r="249" spans="3:7" ht="12.75">
      <c r="C249" s="34"/>
      <c r="D249" s="35"/>
      <c r="E249" s="36"/>
      <c r="F249" s="33"/>
      <c r="G249" s="33"/>
    </row>
    <row r="250" spans="3:7" ht="12.75">
      <c r="C250" s="34"/>
      <c r="D250" s="35"/>
      <c r="E250" s="36"/>
      <c r="F250" s="33"/>
      <c r="G250" s="33"/>
    </row>
    <row r="251" spans="3:7" ht="12.75">
      <c r="C251" s="34"/>
      <c r="D251" s="35"/>
      <c r="E251" s="36"/>
      <c r="F251" s="33"/>
      <c r="G251" s="33"/>
    </row>
    <row r="252" spans="3:7" ht="12.75">
      <c r="C252" s="34"/>
      <c r="D252" s="35"/>
      <c r="E252" s="36"/>
      <c r="F252" s="33"/>
      <c r="G252" s="33"/>
    </row>
    <row r="253" spans="3:7" ht="12.75">
      <c r="C253" s="34"/>
      <c r="D253" s="35"/>
      <c r="E253" s="36"/>
      <c r="F253" s="33"/>
      <c r="G253" s="33"/>
    </row>
    <row r="254" spans="3:7" ht="12.75">
      <c r="C254" s="34"/>
      <c r="D254" s="35"/>
      <c r="E254" s="36"/>
      <c r="F254" s="33"/>
      <c r="G254" s="33"/>
    </row>
    <row r="255" spans="3:7" ht="12.75">
      <c r="C255" s="34"/>
      <c r="D255" s="35"/>
      <c r="E255" s="36"/>
      <c r="F255" s="33"/>
      <c r="G255" s="33"/>
    </row>
    <row r="256" spans="3:7" ht="12.75">
      <c r="C256" s="34"/>
      <c r="D256" s="35"/>
      <c r="E256" s="36"/>
      <c r="F256" s="33"/>
      <c r="G256" s="33"/>
    </row>
    <row r="257" spans="3:7" ht="12.75">
      <c r="C257" s="34"/>
      <c r="D257" s="35"/>
      <c r="E257" s="36"/>
      <c r="F257" s="33"/>
      <c r="G257" s="33"/>
    </row>
    <row r="258" spans="3:7" ht="12.75">
      <c r="C258" s="34"/>
      <c r="D258" s="35"/>
      <c r="E258" s="36"/>
      <c r="F258" s="33"/>
      <c r="G258" s="33"/>
    </row>
    <row r="259" spans="3:7" ht="12.75">
      <c r="C259" s="34"/>
      <c r="D259" s="35"/>
      <c r="E259" s="36"/>
      <c r="F259" s="33"/>
      <c r="G259" s="33"/>
    </row>
    <row r="260" spans="3:7" ht="12.75">
      <c r="C260" s="34"/>
      <c r="D260" s="35"/>
      <c r="E260" s="36"/>
      <c r="F260" s="33"/>
      <c r="G260" s="33"/>
    </row>
    <row r="261" spans="2:7" ht="12.75">
      <c r="B261" s="40"/>
      <c r="C261" s="34"/>
      <c r="D261" s="35"/>
      <c r="E261" s="36"/>
      <c r="F261" s="33"/>
      <c r="G261" s="33"/>
    </row>
    <row r="262" spans="2:7" ht="12.75">
      <c r="B262" s="40"/>
      <c r="C262" s="34"/>
      <c r="D262" s="35"/>
      <c r="E262" s="36"/>
      <c r="F262" s="33"/>
      <c r="G262" s="33"/>
    </row>
    <row r="263" spans="2:7" ht="12.75">
      <c r="B263" s="40"/>
      <c r="C263" s="34"/>
      <c r="D263" s="35"/>
      <c r="E263" s="36"/>
      <c r="F263" s="33"/>
      <c r="G263" s="33"/>
    </row>
    <row r="264" spans="2:7" ht="12.75">
      <c r="B264" s="40"/>
      <c r="C264" s="34"/>
      <c r="D264" s="35"/>
      <c r="E264" s="36"/>
      <c r="F264" s="33"/>
      <c r="G264" s="33"/>
    </row>
    <row r="265" spans="2:7" ht="12.75">
      <c r="B265" s="40"/>
      <c r="C265" s="34"/>
      <c r="D265" s="35"/>
      <c r="E265" s="36"/>
      <c r="F265" s="33"/>
      <c r="G265" s="33"/>
    </row>
    <row r="266" spans="2:7" ht="12.75">
      <c r="B266" s="40"/>
      <c r="C266" s="34"/>
      <c r="D266" s="35"/>
      <c r="E266" s="36"/>
      <c r="F266" s="33"/>
      <c r="G266" s="33"/>
    </row>
    <row r="267" spans="2:7" ht="12.75">
      <c r="B267" s="40"/>
      <c r="C267" s="34"/>
      <c r="D267" s="35"/>
      <c r="E267" s="36"/>
      <c r="F267" s="33"/>
      <c r="G267" s="33"/>
    </row>
    <row r="268" spans="2:7" ht="12.75">
      <c r="B268" s="40"/>
      <c r="C268" s="34"/>
      <c r="D268" s="35"/>
      <c r="E268" s="36"/>
      <c r="F268" s="33"/>
      <c r="G268" s="33"/>
    </row>
    <row r="269" spans="2:7" ht="12.75">
      <c r="B269" s="40"/>
      <c r="C269" s="34"/>
      <c r="D269" s="35"/>
      <c r="E269" s="36"/>
      <c r="F269" s="33"/>
      <c r="G269" s="33"/>
    </row>
    <row r="270" spans="2:7" ht="12.75">
      <c r="B270" s="40"/>
      <c r="C270" s="34"/>
      <c r="D270" s="35"/>
      <c r="E270" s="36"/>
      <c r="F270" s="33"/>
      <c r="G270" s="33"/>
    </row>
    <row r="271" spans="2:7" ht="12.75">
      <c r="B271" s="40"/>
      <c r="C271" s="34"/>
      <c r="D271" s="35"/>
      <c r="E271" s="36"/>
      <c r="F271" s="33"/>
      <c r="G271" s="33"/>
    </row>
    <row r="272" spans="2:7" ht="12.75">
      <c r="B272" s="40"/>
      <c r="C272" s="34"/>
      <c r="D272" s="35"/>
      <c r="E272" s="36"/>
      <c r="F272" s="33"/>
      <c r="G272" s="33"/>
    </row>
    <row r="273" spans="2:7" ht="12.75">
      <c r="B273" s="40"/>
      <c r="C273" s="34"/>
      <c r="D273" s="35"/>
      <c r="E273" s="36"/>
      <c r="F273" s="33"/>
      <c r="G273" s="33"/>
    </row>
    <row r="274" spans="2:7" ht="12.75">
      <c r="B274" s="40"/>
      <c r="C274" s="34"/>
      <c r="D274" s="35"/>
      <c r="E274" s="36"/>
      <c r="F274" s="33"/>
      <c r="G274" s="33"/>
    </row>
    <row r="275" spans="2:7" ht="12.75">
      <c r="B275" s="40"/>
      <c r="C275" s="34"/>
      <c r="D275" s="35"/>
      <c r="E275" s="36"/>
      <c r="F275" s="33"/>
      <c r="G275" s="33"/>
    </row>
    <row r="276" spans="2:7" ht="12.75">
      <c r="B276" s="40"/>
      <c r="C276" s="34"/>
      <c r="D276" s="35"/>
      <c r="E276" s="36"/>
      <c r="F276" s="33"/>
      <c r="G276" s="33"/>
    </row>
    <row r="277" spans="2:7" ht="12.75">
      <c r="B277" s="40"/>
      <c r="C277" s="34"/>
      <c r="D277" s="35"/>
      <c r="E277" s="36"/>
      <c r="F277" s="33"/>
      <c r="G277" s="33"/>
    </row>
    <row r="278" spans="2:7" ht="12.75">
      <c r="B278" s="40"/>
      <c r="C278" s="34"/>
      <c r="D278" s="35"/>
      <c r="E278" s="36"/>
      <c r="F278" s="33"/>
      <c r="G278" s="33"/>
    </row>
    <row r="279" spans="3:7" ht="12.75">
      <c r="C279" s="34"/>
      <c r="D279" s="35"/>
      <c r="E279" s="36"/>
      <c r="F279" s="33"/>
      <c r="G279" s="33"/>
    </row>
    <row r="280" spans="3:7" ht="12.75">
      <c r="C280" s="34"/>
      <c r="D280" s="35"/>
      <c r="E280" s="36"/>
      <c r="F280" s="33"/>
      <c r="G280" s="33"/>
    </row>
    <row r="281" spans="3:7" ht="12.75">
      <c r="C281" s="34"/>
      <c r="D281" s="35"/>
      <c r="E281" s="36"/>
      <c r="F281" s="33"/>
      <c r="G281" s="33"/>
    </row>
  </sheetData>
  <sheetProtection/>
  <mergeCells count="11">
    <mergeCell ref="A237:D237"/>
    <mergeCell ref="B5:B6"/>
    <mergeCell ref="C5:C6"/>
    <mergeCell ref="D5:D6"/>
    <mergeCell ref="A5:A6"/>
    <mergeCell ref="G1:M1"/>
    <mergeCell ref="A3:M3"/>
    <mergeCell ref="E5:G5"/>
    <mergeCell ref="H5:J5"/>
    <mergeCell ref="K5:M5"/>
    <mergeCell ref="A2:M2"/>
  </mergeCells>
  <printOptions/>
  <pageMargins left="0.49" right="0.35433070866141736" top="0.7874015748031497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masarykova</cp:lastModifiedBy>
  <cp:lastPrinted>2011-03-22T07:32:28Z</cp:lastPrinted>
  <dcterms:created xsi:type="dcterms:W3CDTF">1997-01-24T11:07:25Z</dcterms:created>
  <dcterms:modified xsi:type="dcterms:W3CDTF">2011-03-22T07:33:05Z</dcterms:modified>
  <cp:category/>
  <cp:version/>
  <cp:contentType/>
  <cp:contentStatus/>
</cp:coreProperties>
</file>