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Hárok1" sheetId="1" r:id="rId1"/>
    <sheet name="Hárok5" sheetId="2" state="hidden" r:id="rId2"/>
    <sheet name="Hárok7" sheetId="3" state="hidden" r:id="rId3"/>
    <sheet name="Hárok6" sheetId="4" state="hidden" r:id="rId4"/>
    <sheet name="Hárok4" sheetId="5" state="hidden" r:id="rId5"/>
    <sheet name="Hárok2" sheetId="6" state="hidden" r:id="rId6"/>
    <sheet name="Hárok3" sheetId="7" state="hidden" r:id="rId7"/>
  </sheets>
  <definedNames/>
  <calcPr fullCalcOnLoad="1"/>
</workbook>
</file>

<file path=xl/sharedStrings.xml><?xml version="1.0" encoding="utf-8"?>
<sst xmlns="http://schemas.openxmlformats.org/spreadsheetml/2006/main" count="96" uniqueCount="72">
  <si>
    <t>Calex Zlaté Moravce,a.s.</t>
  </si>
  <si>
    <t>Nový Calex Zlaté Moravce,a.s.</t>
  </si>
  <si>
    <t>PT Žilina,a.s.</t>
  </si>
  <si>
    <t>Solivary Prešov,a.s.</t>
  </si>
  <si>
    <t>Vodohospodárska výstavba,š.p.,Bratislava</t>
  </si>
  <si>
    <t>Imuna,š.p., Šarišské Michaľany</t>
  </si>
  <si>
    <t>Por.č.</t>
  </si>
  <si>
    <t>Organizácia</t>
  </si>
  <si>
    <t>Banka</t>
  </si>
  <si>
    <t>Istina úveru</t>
  </si>
  <si>
    <t>Mena</t>
  </si>
  <si>
    <t>Dátum prev.</t>
  </si>
  <si>
    <t xml:space="preserve"> št. záruky </t>
  </si>
  <si>
    <t xml:space="preserve"> 1. </t>
  </si>
  <si>
    <t>Fond národného majetku SR</t>
  </si>
  <si>
    <t>Sk</t>
  </si>
  <si>
    <t xml:space="preserve"> EUR </t>
  </si>
  <si>
    <t xml:space="preserve"> 3. </t>
  </si>
  <si>
    <t xml:space="preserve">Slovenské elektrárne,a.s., Bratislava </t>
  </si>
  <si>
    <t xml:space="preserve">Tatra banka, a.s., Bratislava </t>
  </si>
  <si>
    <t xml:space="preserve"> 4. </t>
  </si>
  <si>
    <t xml:space="preserve">VÚB,a.s., Bratislava </t>
  </si>
  <si>
    <t xml:space="preserve"> 5. </t>
  </si>
  <si>
    <t>Železnice Slovenskej republiky</t>
  </si>
  <si>
    <t>Poľnobanka, a.s.</t>
  </si>
  <si>
    <t>6.</t>
  </si>
  <si>
    <t>7.</t>
  </si>
  <si>
    <t>8.</t>
  </si>
  <si>
    <t>SVP, š.p., Banská Štiavnica</t>
  </si>
  <si>
    <t xml:space="preserve">Rozvoj. banka Rady Európy </t>
  </si>
  <si>
    <t>EUR</t>
  </si>
  <si>
    <t>9.</t>
  </si>
  <si>
    <t xml:space="preserve">METRO Bratislava,a.s., </t>
  </si>
  <si>
    <t>10.</t>
  </si>
  <si>
    <t>Štátne záruky poskytnuté v roku 2001</t>
  </si>
  <si>
    <t>SLSP,a.s.Bratislava, Credit S. First Boston</t>
  </si>
  <si>
    <t>2.</t>
  </si>
  <si>
    <t>Medzisúčet za 2. Q.2001</t>
  </si>
  <si>
    <t>Medzisúčet za 3.Q.2001</t>
  </si>
  <si>
    <t>Medzisúčet za 4.Q.2001</t>
  </si>
  <si>
    <t xml:space="preserve">v mil. </t>
  </si>
  <si>
    <t xml:space="preserve">Limit štátnych záruk na rok 2001  </t>
  </si>
  <si>
    <t>Tatra banka, a.s., Bratislava  Citibank(Slovakia),a.s.,SLSP,a.s. Bratislava</t>
  </si>
  <si>
    <t>Európska investičná banka</t>
  </si>
  <si>
    <t>Investičná a rozvojová banka a.s.Bratislava</t>
  </si>
  <si>
    <t>Medzisúčet za 1.Q.2001</t>
  </si>
  <si>
    <t>METRO Bratislava,a.s.</t>
  </si>
  <si>
    <t>splátky istín a úrokov úverov so št. zárukou v r. 2001</t>
  </si>
  <si>
    <t>výstavba mosta " Košická" - prípravné práce</t>
  </si>
  <si>
    <t>financovanie reštrukturalizácie úverového portfólia a projektov súvisiacich s reštrukturalizáciou a transformáciou ŽSR</t>
  </si>
  <si>
    <t>odstránenie následkov povodní - 2. tranža</t>
  </si>
  <si>
    <t xml:space="preserve">výstavba mosta " Košická" </t>
  </si>
  <si>
    <t>Čerpanie limitu v roku 2001 v %</t>
  </si>
  <si>
    <t>v mil.Sk*</t>
  </si>
  <si>
    <t>* kurzom ku dňu prevzatia</t>
  </si>
  <si>
    <t>reštrukturalizácia bankového sektora, podmienka privatizácie IRB a.s.</t>
  </si>
  <si>
    <t>realizácia štátnych záruk za Vodohosp. výstavbu,š.p. a výplata dlhopisov FNM SR</t>
  </si>
  <si>
    <t>Účel</t>
  </si>
  <si>
    <t>Spolu za rok 2001</t>
  </si>
  <si>
    <t>Výška realiz. splátky v Sk</t>
  </si>
  <si>
    <t>Podniky</t>
  </si>
  <si>
    <t>Spolu za rok 2000</t>
  </si>
  <si>
    <t>Solivary Prešov, a.s.</t>
  </si>
  <si>
    <t>Železnice SR</t>
  </si>
  <si>
    <t xml:space="preserve">Vodohospodárska výstavba, š.p., </t>
  </si>
  <si>
    <t>PT Žilina, a.s.,</t>
  </si>
  <si>
    <t>Calex Zlaté Moravce ,a.s.,</t>
  </si>
  <si>
    <t>ZŤS Dubnica n. Váh.,a.s.,</t>
  </si>
  <si>
    <t>ZTS TEES,a.s, Martin</t>
  </si>
  <si>
    <t>Slovenské lodenice Komárno,a.s.</t>
  </si>
  <si>
    <t>Spolu k 15.10.2002</t>
  </si>
  <si>
    <t>S P O L 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</si>
</sst>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7" xfId="0" applyFont="1" applyBorder="1" applyAlignment="1">
      <alignment horizontal="right"/>
    </xf>
    <xf numFmtId="14" fontId="0" fillId="0" borderId="1" xfId="0" applyNumberFormat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wrapText="1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top" wrapText="1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 vertical="top" wrapText="1"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justify" wrapText="1"/>
    </xf>
    <xf numFmtId="4" fontId="0" fillId="0" borderId="1" xfId="0" applyNumberFormat="1" applyBorder="1" applyAlignment="1">
      <alignment vertical="justify" wrapText="1"/>
    </xf>
    <xf numFmtId="14" fontId="0" fillId="0" borderId="1" xfId="0" applyNumberFormat="1" applyBorder="1" applyAlignment="1">
      <alignment vertical="justify" wrapText="1"/>
    </xf>
    <xf numFmtId="4" fontId="0" fillId="0" borderId="10" xfId="0" applyNumberFormat="1" applyBorder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4" fontId="1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workbookViewId="0" topLeftCell="A30">
      <selection activeCell="A1" sqref="A1:B48"/>
    </sheetView>
  </sheetViews>
  <sheetFormatPr defaultColWidth="9.00390625" defaultRowHeight="12.75"/>
  <cols>
    <col min="1" max="1" width="38.875" style="0" customWidth="1"/>
    <col min="2" max="2" width="24.75390625" style="0" customWidth="1"/>
    <col min="3" max="3" width="16.75390625" style="0" customWidth="1"/>
  </cols>
  <sheetData>
    <row r="1" ht="13.5" thickBot="1"/>
    <row r="2" spans="1:2" ht="12.75">
      <c r="A2" s="88" t="s">
        <v>60</v>
      </c>
      <c r="B2" s="87" t="s">
        <v>59</v>
      </c>
    </row>
    <row r="3" spans="1:2" ht="13.5" thickBot="1">
      <c r="A3" s="86">
        <v>2000</v>
      </c>
      <c r="B3" s="18"/>
    </row>
    <row r="4" spans="1:2" ht="12.75">
      <c r="A4" s="85"/>
      <c r="B4" s="16"/>
    </row>
    <row r="5" spans="1:2" ht="12.75">
      <c r="A5" s="84" t="s">
        <v>68</v>
      </c>
      <c r="B5" s="83">
        <v>705098881</v>
      </c>
    </row>
    <row r="6" spans="1:2" ht="12.75">
      <c r="A6" s="3"/>
      <c r="B6" s="1"/>
    </row>
    <row r="7" spans="1:2" ht="12.75">
      <c r="A7" s="84" t="s">
        <v>67</v>
      </c>
      <c r="B7" s="83">
        <v>1104983420</v>
      </c>
    </row>
    <row r="8" spans="1:2" ht="12.75">
      <c r="A8" s="3"/>
      <c r="B8" s="2"/>
    </row>
    <row r="9" spans="1:2" ht="12.75">
      <c r="A9" s="84" t="s">
        <v>66</v>
      </c>
      <c r="B9" s="83">
        <v>1841931521</v>
      </c>
    </row>
    <row r="10" spans="1:2" ht="12.75">
      <c r="A10" s="3"/>
      <c r="B10" s="2"/>
    </row>
    <row r="11" spans="1:2" ht="12.75">
      <c r="A11" s="84" t="s">
        <v>65</v>
      </c>
      <c r="B11" s="83">
        <v>879347472</v>
      </c>
    </row>
    <row r="12" spans="1:2" ht="12.75">
      <c r="A12" s="3"/>
      <c r="B12" s="2"/>
    </row>
    <row r="13" spans="1:2" ht="12.75">
      <c r="A13" s="84" t="s">
        <v>64</v>
      </c>
      <c r="B13" s="83">
        <v>3997178262</v>
      </c>
    </row>
    <row r="14" spans="1:2" ht="12.75">
      <c r="A14" s="84"/>
      <c r="B14" s="83"/>
    </row>
    <row r="15" spans="1:2" ht="12.75">
      <c r="A15" s="84" t="s">
        <v>63</v>
      </c>
      <c r="B15" s="83">
        <v>1274482300</v>
      </c>
    </row>
    <row r="16" spans="1:2" ht="12.75">
      <c r="A16" s="84"/>
      <c r="B16" s="83"/>
    </row>
    <row r="17" spans="1:2" ht="12.75">
      <c r="A17" s="84" t="s">
        <v>62</v>
      </c>
      <c r="B17" s="83">
        <v>114153488.75</v>
      </c>
    </row>
    <row r="18" spans="1:2" ht="13.5" thickBot="1">
      <c r="A18" s="82"/>
      <c r="B18" s="81"/>
    </row>
    <row r="19" spans="1:2" ht="13.5" thickBot="1">
      <c r="A19" s="80" t="s">
        <v>61</v>
      </c>
      <c r="B19" s="79">
        <v>9917175344.75</v>
      </c>
    </row>
    <row r="20" spans="1:3" ht="13.5" thickBot="1">
      <c r="A20" s="69" t="s">
        <v>60</v>
      </c>
      <c r="B20" s="73" t="s">
        <v>59</v>
      </c>
      <c r="C20" s="70"/>
    </row>
    <row r="21" spans="1:3" ht="13.5" thickBot="1">
      <c r="A21" s="68">
        <v>2001</v>
      </c>
      <c r="B21" s="74"/>
      <c r="C21" s="71"/>
    </row>
    <row r="22" spans="1:3" ht="12.75">
      <c r="A22" s="67"/>
      <c r="B22" s="4"/>
      <c r="C22" s="71"/>
    </row>
    <row r="23" spans="1:3" ht="12.75">
      <c r="A23" s="5" t="s">
        <v>0</v>
      </c>
      <c r="B23" s="77">
        <v>843277197</v>
      </c>
      <c r="C23" s="72"/>
    </row>
    <row r="24" spans="1:3" ht="12.75">
      <c r="A24" s="3"/>
      <c r="B24" s="77"/>
      <c r="C24" s="72"/>
    </row>
    <row r="25" spans="1:3" ht="12.75">
      <c r="A25" s="5" t="s">
        <v>1</v>
      </c>
      <c r="B25" s="77">
        <v>303392500</v>
      </c>
      <c r="C25" s="72"/>
    </row>
    <row r="26" spans="1:3" ht="12.75">
      <c r="A26" s="3"/>
      <c r="B26" s="78"/>
      <c r="C26" s="71"/>
    </row>
    <row r="27" spans="1:3" ht="12.75">
      <c r="A27" s="5" t="s">
        <v>2</v>
      </c>
      <c r="B27" s="77">
        <v>772052906</v>
      </c>
      <c r="C27" s="72"/>
    </row>
    <row r="28" spans="1:3" ht="12.75">
      <c r="A28" s="3"/>
      <c r="B28" s="77"/>
      <c r="C28" s="72"/>
    </row>
    <row r="29" spans="1:3" ht="12.75">
      <c r="A29" s="5" t="s">
        <v>3</v>
      </c>
      <c r="B29" s="77">
        <v>1067784866</v>
      </c>
      <c r="C29" s="72"/>
    </row>
    <row r="30" spans="1:3" ht="12.75">
      <c r="A30" s="3"/>
      <c r="B30" s="78"/>
      <c r="C30" s="71"/>
    </row>
    <row r="31" spans="1:3" ht="12.75">
      <c r="A31" s="5" t="s">
        <v>5</v>
      </c>
      <c r="B31" s="77">
        <v>36440796</v>
      </c>
      <c r="C31" s="72"/>
    </row>
    <row r="32" spans="1:3" ht="12.75">
      <c r="A32" s="3"/>
      <c r="B32" s="93"/>
      <c r="C32" s="71"/>
    </row>
    <row r="33" spans="1:3" ht="12.75">
      <c r="A33" s="5" t="s">
        <v>4</v>
      </c>
      <c r="B33" s="77">
        <v>4945131830</v>
      </c>
      <c r="C33" s="72"/>
    </row>
    <row r="34" spans="1:3" ht="13.5" thickBot="1">
      <c r="A34" s="3"/>
      <c r="B34" s="75"/>
      <c r="C34" s="72"/>
    </row>
    <row r="35" spans="1:3" ht="13.5" thickBot="1">
      <c r="A35" s="66" t="s">
        <v>58</v>
      </c>
      <c r="B35" s="76">
        <f>SUM(B23:B33)</f>
        <v>7968080095</v>
      </c>
      <c r="C35" s="71"/>
    </row>
    <row r="36" spans="1:2" ht="13.5" thickBot="1">
      <c r="A36" s="69" t="s">
        <v>60</v>
      </c>
      <c r="B36" s="73" t="s">
        <v>59</v>
      </c>
    </row>
    <row r="37" spans="1:2" ht="13.5" thickBot="1">
      <c r="A37" s="68">
        <v>2002</v>
      </c>
      <c r="B37" s="74"/>
    </row>
    <row r="38" spans="1:2" ht="12.75">
      <c r="A38" s="67"/>
      <c r="B38" s="4"/>
    </row>
    <row r="39" spans="1:2" ht="12.75">
      <c r="A39" s="5" t="s">
        <v>5</v>
      </c>
      <c r="B39" s="77">
        <v>127146614.69</v>
      </c>
    </row>
    <row r="40" spans="1:2" ht="12.75">
      <c r="A40" s="3"/>
      <c r="B40" s="89"/>
    </row>
    <row r="41" spans="1:2" ht="12.75">
      <c r="A41" s="5" t="s">
        <v>2</v>
      </c>
      <c r="B41" s="77">
        <v>1847835109.9</v>
      </c>
    </row>
    <row r="42" spans="1:2" ht="12.75">
      <c r="A42" s="3"/>
      <c r="B42" s="89"/>
    </row>
    <row r="43" spans="1:2" ht="12.75">
      <c r="A43" s="5" t="s">
        <v>4</v>
      </c>
      <c r="B43" s="89">
        <v>2271874855</v>
      </c>
    </row>
    <row r="44" spans="1:2" ht="12.75">
      <c r="A44" s="3"/>
      <c r="B44" s="89"/>
    </row>
    <row r="45" spans="1:2" ht="12.75">
      <c r="A45" s="5" t="s">
        <v>69</v>
      </c>
      <c r="B45" s="89">
        <v>56158826.37</v>
      </c>
    </row>
    <row r="46" spans="1:2" ht="13.5" thickBot="1">
      <c r="A46" s="65"/>
      <c r="B46" s="90"/>
    </row>
    <row r="47" spans="1:2" ht="13.5" thickBot="1">
      <c r="A47" s="91" t="s">
        <v>70</v>
      </c>
      <c r="B47" s="92">
        <f>SUM(B39:B46)</f>
        <v>4303015405.96</v>
      </c>
    </row>
    <row r="48" spans="1:2" ht="13.5" thickBot="1">
      <c r="A48" s="94" t="s">
        <v>71</v>
      </c>
      <c r="B48" s="95">
        <f>SUM(B47+B35+B19)</f>
        <v>22188270845.71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  <headerFooter alignWithMargins="0">
    <oddHeader>&amp;C&amp;"Arial CE,Tučné"&amp;14
&amp;13Štátne záruky realizované prostredníctvom FNM SR&amp;RTabuľka č.2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:D1638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0">
      <selection activeCell="C14" sqref="C14"/>
    </sheetView>
  </sheetViews>
  <sheetFormatPr defaultColWidth="9.00390625" defaultRowHeight="12.75"/>
  <cols>
    <col min="1" max="1" width="5.375" style="8" customWidth="1"/>
    <col min="2" max="2" width="27.00390625" style="0" customWidth="1"/>
    <col min="3" max="4" width="24.625" style="0" customWidth="1"/>
    <col min="5" max="5" width="11.375" style="30" customWidth="1"/>
    <col min="6" max="6" width="7.00390625" style="8" customWidth="1"/>
    <col min="7" max="7" width="12.25390625" style="7" customWidth="1"/>
    <col min="8" max="8" width="11.375" style="30" customWidth="1"/>
  </cols>
  <sheetData>
    <row r="2" ht="13.5" thickBot="1"/>
    <row r="3" spans="1:8" ht="12.75">
      <c r="A3" s="22" t="s">
        <v>6</v>
      </c>
      <c r="B3" s="23" t="s">
        <v>7</v>
      </c>
      <c r="C3" s="23" t="s">
        <v>8</v>
      </c>
      <c r="D3" s="23" t="s">
        <v>57</v>
      </c>
      <c r="E3" s="48" t="s">
        <v>9</v>
      </c>
      <c r="F3" s="23" t="s">
        <v>10</v>
      </c>
      <c r="G3" s="24" t="s">
        <v>11</v>
      </c>
      <c r="H3" s="31" t="s">
        <v>9</v>
      </c>
    </row>
    <row r="4" spans="1:8" ht="13.5" thickBot="1">
      <c r="A4" s="17"/>
      <c r="B4" s="18"/>
      <c r="C4" s="18"/>
      <c r="D4" s="18"/>
      <c r="E4" s="49" t="s">
        <v>40</v>
      </c>
      <c r="F4" s="45"/>
      <c r="G4" s="43" t="s">
        <v>12</v>
      </c>
      <c r="H4" s="32" t="s">
        <v>53</v>
      </c>
    </row>
    <row r="5" spans="1:8" ht="12.75">
      <c r="A5" s="13"/>
      <c r="B5" s="16"/>
      <c r="C5" s="16"/>
      <c r="D5" s="16"/>
      <c r="E5" s="50"/>
      <c r="F5" s="14"/>
      <c r="G5" s="15"/>
      <c r="H5" s="33"/>
    </row>
    <row r="6" spans="1:8" ht="12.75">
      <c r="A6" s="20"/>
      <c r="B6" s="26" t="s">
        <v>45</v>
      </c>
      <c r="C6" s="1"/>
      <c r="D6" s="1"/>
      <c r="E6" s="51"/>
      <c r="F6" s="9"/>
      <c r="G6" s="10"/>
      <c r="H6" s="57">
        <v>0</v>
      </c>
    </row>
    <row r="7" spans="1:8" ht="12.75">
      <c r="A7" s="20"/>
      <c r="B7" s="1"/>
      <c r="C7" s="1"/>
      <c r="D7" s="1"/>
      <c r="E7" s="51"/>
      <c r="F7" s="9"/>
      <c r="G7" s="10"/>
      <c r="H7" s="34"/>
    </row>
    <row r="8" spans="1:8" s="6" customFormat="1" ht="38.25">
      <c r="A8" s="55" t="s">
        <v>13</v>
      </c>
      <c r="B8" s="28" t="s">
        <v>14</v>
      </c>
      <c r="C8" s="28" t="s">
        <v>35</v>
      </c>
      <c r="D8" s="28" t="s">
        <v>56</v>
      </c>
      <c r="E8" s="52">
        <v>6500</v>
      </c>
      <c r="F8" s="46" t="s">
        <v>15</v>
      </c>
      <c r="G8" s="44">
        <v>36993</v>
      </c>
      <c r="H8" s="35">
        <v>6500</v>
      </c>
    </row>
    <row r="9" spans="1:8" s="6" customFormat="1" ht="38.25">
      <c r="A9" s="55" t="s">
        <v>36</v>
      </c>
      <c r="B9" s="28" t="s">
        <v>14</v>
      </c>
      <c r="C9" s="28" t="s">
        <v>35</v>
      </c>
      <c r="D9" s="28" t="s">
        <v>56</v>
      </c>
      <c r="E9" s="52">
        <v>100</v>
      </c>
      <c r="F9" s="46" t="s">
        <v>16</v>
      </c>
      <c r="G9" s="44">
        <v>36993</v>
      </c>
      <c r="H9" s="58">
        <v>4343.8</v>
      </c>
    </row>
    <row r="10" spans="1:8" s="6" customFormat="1" ht="38.25">
      <c r="A10" s="55" t="s">
        <v>17</v>
      </c>
      <c r="B10" s="28" t="s">
        <v>18</v>
      </c>
      <c r="C10" s="28" t="s">
        <v>42</v>
      </c>
      <c r="D10" s="28" t="s">
        <v>47</v>
      </c>
      <c r="E10" s="52">
        <v>3000</v>
      </c>
      <c r="F10" s="46" t="s">
        <v>15</v>
      </c>
      <c r="G10" s="44">
        <v>36993</v>
      </c>
      <c r="H10" s="35">
        <v>3000</v>
      </c>
    </row>
    <row r="11" spans="1:8" s="6" customFormat="1" ht="25.5">
      <c r="A11" s="55" t="s">
        <v>20</v>
      </c>
      <c r="B11" s="28" t="s">
        <v>46</v>
      </c>
      <c r="C11" s="28" t="s">
        <v>21</v>
      </c>
      <c r="D11" s="28" t="s">
        <v>48</v>
      </c>
      <c r="E11" s="52">
        <v>600</v>
      </c>
      <c r="F11" s="46" t="s">
        <v>15</v>
      </c>
      <c r="G11" s="44">
        <v>36999</v>
      </c>
      <c r="H11" s="56">
        <v>600</v>
      </c>
    </row>
    <row r="12" spans="1:8" s="64" customFormat="1" ht="76.5">
      <c r="A12" s="60" t="s">
        <v>22</v>
      </c>
      <c r="B12" s="28" t="s">
        <v>23</v>
      </c>
      <c r="C12" s="59" t="s">
        <v>24</v>
      </c>
      <c r="D12" s="28" t="s">
        <v>49</v>
      </c>
      <c r="E12" s="61">
        <v>2000</v>
      </c>
      <c r="F12" s="59" t="s">
        <v>15</v>
      </c>
      <c r="G12" s="62">
        <v>37046</v>
      </c>
      <c r="H12" s="63">
        <v>2000</v>
      </c>
    </row>
    <row r="13" spans="1:8" s="6" customFormat="1" ht="76.5">
      <c r="A13" s="55" t="s">
        <v>25</v>
      </c>
      <c r="B13" s="28" t="s">
        <v>23</v>
      </c>
      <c r="C13" s="28" t="s">
        <v>19</v>
      </c>
      <c r="D13" s="28" t="s">
        <v>49</v>
      </c>
      <c r="E13" s="52">
        <v>3000</v>
      </c>
      <c r="F13" s="46" t="s">
        <v>15</v>
      </c>
      <c r="G13" s="44">
        <v>37046</v>
      </c>
      <c r="H13" s="35">
        <v>3000</v>
      </c>
    </row>
    <row r="14" spans="1:8" s="6" customFormat="1" ht="76.5">
      <c r="A14" s="55" t="s">
        <v>26</v>
      </c>
      <c r="B14" s="28" t="s">
        <v>23</v>
      </c>
      <c r="C14" s="28" t="s">
        <v>21</v>
      </c>
      <c r="D14" s="28" t="s">
        <v>49</v>
      </c>
      <c r="E14" s="52">
        <v>5500</v>
      </c>
      <c r="F14" s="46" t="s">
        <v>15</v>
      </c>
      <c r="G14" s="44">
        <v>37046</v>
      </c>
      <c r="H14" s="35">
        <v>5500</v>
      </c>
    </row>
    <row r="15" spans="1:8" s="6" customFormat="1" ht="12.75">
      <c r="A15" s="55"/>
      <c r="B15" s="28"/>
      <c r="C15" s="28"/>
      <c r="D15" s="28"/>
      <c r="E15" s="52"/>
      <c r="F15" s="46"/>
      <c r="G15" s="44"/>
      <c r="H15" s="35"/>
    </row>
    <row r="16" spans="1:8" s="6" customFormat="1" ht="12.75">
      <c r="A16" s="55"/>
      <c r="B16" s="29" t="s">
        <v>37</v>
      </c>
      <c r="C16" s="28"/>
      <c r="D16" s="28"/>
      <c r="E16" s="52"/>
      <c r="F16" s="46"/>
      <c r="G16" s="44"/>
      <c r="H16" s="37">
        <f>SUM(H8:H15)</f>
        <v>24943.8</v>
      </c>
    </row>
    <row r="17" spans="1:8" s="6" customFormat="1" ht="12.75">
      <c r="A17" s="55"/>
      <c r="B17" s="28"/>
      <c r="C17" s="28"/>
      <c r="D17" s="28"/>
      <c r="E17" s="52"/>
      <c r="F17" s="46"/>
      <c r="G17" s="44"/>
      <c r="H17" s="35"/>
    </row>
    <row r="18" spans="1:8" s="6" customFormat="1" ht="25.5">
      <c r="A18" s="55" t="s">
        <v>27</v>
      </c>
      <c r="B18" s="28" t="s">
        <v>28</v>
      </c>
      <c r="C18" s="28" t="s">
        <v>29</v>
      </c>
      <c r="D18" s="28" t="s">
        <v>50</v>
      </c>
      <c r="E18" s="52">
        <v>8.04</v>
      </c>
      <c r="F18" s="46" t="s">
        <v>30</v>
      </c>
      <c r="G18" s="44">
        <v>37153</v>
      </c>
      <c r="H18" s="36">
        <v>352.35</v>
      </c>
    </row>
    <row r="19" spans="1:8" s="6" customFormat="1" ht="12.75">
      <c r="A19" s="55"/>
      <c r="B19" s="28"/>
      <c r="C19" s="28"/>
      <c r="D19" s="28"/>
      <c r="E19" s="52"/>
      <c r="F19" s="46"/>
      <c r="G19" s="44"/>
      <c r="H19" s="36"/>
    </row>
    <row r="20" spans="1:8" s="6" customFormat="1" ht="12.75">
      <c r="A20" s="55"/>
      <c r="B20" s="29" t="s">
        <v>38</v>
      </c>
      <c r="C20" s="28"/>
      <c r="D20" s="28"/>
      <c r="E20" s="52"/>
      <c r="F20" s="46"/>
      <c r="G20" s="44"/>
      <c r="H20" s="38">
        <v>352.35</v>
      </c>
    </row>
    <row r="21" spans="1:8" s="6" customFormat="1" ht="12.75">
      <c r="A21" s="55"/>
      <c r="B21" s="28"/>
      <c r="C21" s="28"/>
      <c r="D21" s="28"/>
      <c r="E21" s="52"/>
      <c r="F21" s="46"/>
      <c r="G21" s="44"/>
      <c r="H21" s="36"/>
    </row>
    <row r="22" spans="1:8" s="6" customFormat="1" ht="12.75">
      <c r="A22" s="55" t="s">
        <v>31</v>
      </c>
      <c r="B22" s="28" t="s">
        <v>32</v>
      </c>
      <c r="C22" s="28" t="s">
        <v>43</v>
      </c>
      <c r="D22" s="28" t="s">
        <v>51</v>
      </c>
      <c r="E22" s="52">
        <v>45</v>
      </c>
      <c r="F22" s="46" t="s">
        <v>30</v>
      </c>
      <c r="G22" s="44">
        <v>37235</v>
      </c>
      <c r="H22" s="35">
        <v>1939.82</v>
      </c>
    </row>
    <row r="23" spans="1:8" s="6" customFormat="1" ht="51">
      <c r="A23" s="55" t="s">
        <v>33</v>
      </c>
      <c r="B23" s="28" t="s">
        <v>18</v>
      </c>
      <c r="C23" s="28" t="s">
        <v>44</v>
      </c>
      <c r="D23" s="28" t="s">
        <v>55</v>
      </c>
      <c r="E23" s="52">
        <v>10582.14</v>
      </c>
      <c r="F23" s="46" t="s">
        <v>15</v>
      </c>
      <c r="G23" s="44">
        <v>37253</v>
      </c>
      <c r="H23" s="35">
        <v>10582.14</v>
      </c>
    </row>
    <row r="24" spans="1:8" s="6" customFormat="1" ht="12.75">
      <c r="A24" s="21"/>
      <c r="B24" s="11" t="s">
        <v>54</v>
      </c>
      <c r="C24" s="11"/>
      <c r="D24" s="11"/>
      <c r="E24" s="53"/>
      <c r="F24" s="47"/>
      <c r="G24" s="12"/>
      <c r="H24" s="39"/>
    </row>
    <row r="25" spans="1:8" s="6" customFormat="1" ht="12.75">
      <c r="A25" s="21"/>
      <c r="B25" s="27" t="s">
        <v>39</v>
      </c>
      <c r="C25" s="11"/>
      <c r="D25" s="11"/>
      <c r="E25" s="53"/>
      <c r="F25" s="47"/>
      <c r="G25" s="12"/>
      <c r="H25" s="40">
        <f>SUM(H22:H24)</f>
        <v>12521.96</v>
      </c>
    </row>
    <row r="26" spans="1:8" s="6" customFormat="1" ht="12.75">
      <c r="A26" s="21"/>
      <c r="B26" s="11"/>
      <c r="C26" s="11"/>
      <c r="D26" s="11"/>
      <c r="E26" s="53"/>
      <c r="F26" s="47"/>
      <c r="G26" s="12"/>
      <c r="H26" s="39"/>
    </row>
    <row r="27" spans="1:8" ht="12.75">
      <c r="A27" s="20"/>
      <c r="B27" s="26" t="s">
        <v>34</v>
      </c>
      <c r="C27" s="1"/>
      <c r="D27" s="1"/>
      <c r="E27" s="51"/>
      <c r="F27" s="9"/>
      <c r="G27" s="10"/>
      <c r="H27" s="41">
        <f>SUM(H25+H20+H16)</f>
        <v>37818.11</v>
      </c>
    </row>
    <row r="28" spans="1:8" ht="12.75">
      <c r="A28" s="20"/>
      <c r="B28" s="1"/>
      <c r="C28" s="1"/>
      <c r="D28" s="1"/>
      <c r="E28" s="51"/>
      <c r="F28" s="9"/>
      <c r="G28" s="10"/>
      <c r="H28" s="42"/>
    </row>
    <row r="29" spans="1:8" ht="12.75">
      <c r="A29" s="20"/>
      <c r="B29" s="26" t="s">
        <v>41</v>
      </c>
      <c r="C29" s="1"/>
      <c r="D29" s="1"/>
      <c r="E29" s="51"/>
      <c r="F29" s="9"/>
      <c r="G29" s="10"/>
      <c r="H29" s="41">
        <v>43336.72</v>
      </c>
    </row>
    <row r="30" spans="1:8" ht="12.75">
      <c r="A30" s="20"/>
      <c r="B30" s="1"/>
      <c r="C30" s="1"/>
      <c r="D30" s="1"/>
      <c r="E30" s="51"/>
      <c r="F30" s="9"/>
      <c r="G30" s="10"/>
      <c r="H30" s="42"/>
    </row>
    <row r="31" spans="1:8" ht="13.5" thickBot="1">
      <c r="A31" s="17"/>
      <c r="B31" s="25" t="s">
        <v>52</v>
      </c>
      <c r="C31" s="18"/>
      <c r="D31" s="18"/>
      <c r="E31" s="54"/>
      <c r="F31" s="45"/>
      <c r="G31" s="19"/>
      <c r="H31" s="32">
        <v>87.27</v>
      </c>
    </row>
  </sheetData>
  <printOptions/>
  <pageMargins left="0.75" right="0.75" top="1" bottom="1" header="0.4921259845" footer="0.4921259845"/>
  <pageSetup horizontalDpi="600" verticalDpi="600" orientation="landscape" paperSize="9" scale="105" r:id="rId1"/>
  <headerFooter alignWithMargins="0">
    <oddHeader>&amp;C&amp;"Arial CE,Tučné"Prevzaté štátne záruky v r. 2001 podľa jednotlivých štvrťrokov&amp;Rtabuľka č.1- str.2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Real.ŠZ prostredníctvom FNM SR</dc:title>
  <dc:subject>Tabuľka</dc:subject>
  <dc:creator>oddelenie 933</dc:creator>
  <cp:keywords/>
  <dc:description/>
  <cp:lastModifiedBy>User</cp:lastModifiedBy>
  <cp:lastPrinted>2002-10-24T11:08:35Z</cp:lastPrinted>
  <dcterms:created xsi:type="dcterms:W3CDTF">2001-10-02T08:07:53Z</dcterms:created>
  <dcterms:modified xsi:type="dcterms:W3CDTF">2002-10-24T11:08:56Z</dcterms:modified>
  <cp:category/>
  <cp:version/>
  <cp:contentType/>
  <cp:contentStatus/>
</cp:coreProperties>
</file>