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Lis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<sst xmlns="http://schemas.openxmlformats.org/spreadsheetml/2006/main" count="151" uniqueCount="86">
  <si>
    <t>Kraj</t>
  </si>
  <si>
    <t>Rozdiel</t>
  </si>
  <si>
    <t>Bratislava</t>
  </si>
  <si>
    <t>Zis.</t>
  </si>
  <si>
    <t>obj.</t>
  </si>
  <si>
    <t>dod.o.</t>
  </si>
  <si>
    <t>Trnava</t>
  </si>
  <si>
    <t>Bratislava I</t>
  </si>
  <si>
    <t>Bratislava II</t>
  </si>
  <si>
    <t>Dunajská Streda</t>
  </si>
  <si>
    <t>Bratislava III</t>
  </si>
  <si>
    <t>Galanta</t>
  </si>
  <si>
    <t>Bratislava IV</t>
  </si>
  <si>
    <t>Hlohovec</t>
  </si>
  <si>
    <t>Bratislava V</t>
  </si>
  <si>
    <t>Piešťany</t>
  </si>
  <si>
    <t>Malacky</t>
  </si>
  <si>
    <t>Senica</t>
  </si>
  <si>
    <t>Pezinok</t>
  </si>
  <si>
    <t>Skalica</t>
  </si>
  <si>
    <t>Senec</t>
  </si>
  <si>
    <t>Trenčín</t>
  </si>
  <si>
    <t>Nitra</t>
  </si>
  <si>
    <t>Bánovce nad Bebr.</t>
  </si>
  <si>
    <t>Komárno</t>
  </si>
  <si>
    <t>Ilava</t>
  </si>
  <si>
    <t>Levice</t>
  </si>
  <si>
    <t>Myjava</t>
  </si>
  <si>
    <t>Nové Zámky</t>
  </si>
  <si>
    <t>Nové M. n. Váhom</t>
  </si>
  <si>
    <t>Šaľa</t>
  </si>
  <si>
    <t>Partizánske</t>
  </si>
  <si>
    <t>Topoľčany</t>
  </si>
  <si>
    <t>Považská Bystrica</t>
  </si>
  <si>
    <t>Zlaté Moravce</t>
  </si>
  <si>
    <t>Prievidza</t>
  </si>
  <si>
    <t>Púchov</t>
  </si>
  <si>
    <t>Žilina</t>
  </si>
  <si>
    <t>Banská Bystrica</t>
  </si>
  <si>
    <t>Bytča</t>
  </si>
  <si>
    <t>Banská Štiavnica</t>
  </si>
  <si>
    <t>Čadca</t>
  </si>
  <si>
    <t>Brezno</t>
  </si>
  <si>
    <t>Dolný Kubín</t>
  </si>
  <si>
    <t>Detva</t>
  </si>
  <si>
    <t>Kysucké Nové Mesto</t>
  </si>
  <si>
    <t>Krupina</t>
  </si>
  <si>
    <t>Liptovský Mikuláš</t>
  </si>
  <si>
    <t>Lučenec</t>
  </si>
  <si>
    <t>Martin</t>
  </si>
  <si>
    <t>Poltár</t>
  </si>
  <si>
    <t>Námestovo</t>
  </si>
  <si>
    <t>Revúca</t>
  </si>
  <si>
    <t>Ružomberok</t>
  </si>
  <si>
    <t>Rimavská Sobota</t>
  </si>
  <si>
    <t>Turčianske Teplice</t>
  </si>
  <si>
    <t>Veľký Krtíš</t>
  </si>
  <si>
    <t>Tvrdošín</t>
  </si>
  <si>
    <t>Zvolen</t>
  </si>
  <si>
    <t>Žarnovica</t>
  </si>
  <si>
    <t>Žiar nad Hronom</t>
  </si>
  <si>
    <t>Prešov</t>
  </si>
  <si>
    <t>Košice</t>
  </si>
  <si>
    <t>Košice 1</t>
  </si>
  <si>
    <t>Bardejov</t>
  </si>
  <si>
    <t>Košice - okolie</t>
  </si>
  <si>
    <t>Humenné</t>
  </si>
  <si>
    <t>Gelnica</t>
  </si>
  <si>
    <t>Kežmarok</t>
  </si>
  <si>
    <t>Michalovce</t>
  </si>
  <si>
    <t>Levoča</t>
  </si>
  <si>
    <t>Rožňava</t>
  </si>
  <si>
    <t>Medzilaborce</t>
  </si>
  <si>
    <t>Sobrance</t>
  </si>
  <si>
    <t>Poprad</t>
  </si>
  <si>
    <t>Spišká Nová Ves</t>
  </si>
  <si>
    <t>Sabinov</t>
  </si>
  <si>
    <t>Trebišov</t>
  </si>
  <si>
    <t>Snina</t>
  </si>
  <si>
    <t>Košice 2</t>
  </si>
  <si>
    <t>Stará Ľubovňa</t>
  </si>
  <si>
    <t>Stropkov</t>
  </si>
  <si>
    <t>Svidník</t>
  </si>
  <si>
    <t>Vranov nad Topľou</t>
  </si>
  <si>
    <t>Prehľad o počtoch zistených a objasnených trestných činov podľa okresov v roku 2004 v porovnaní s rokom 2003</t>
  </si>
  <si>
    <t>(podľa územno-správneho členenia Slovenskej republiky)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</si>
</sst>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0.0_)"/>
  </numFmts>
  <fonts count="8">
    <font>
      <sz val="10"/>
      <name val="Arial CE"/>
      <family val="0"/>
    </font>
    <font>
      <sz val="8"/>
      <name val="Arial"/>
      <family val="2"/>
    </font>
    <font>
      <sz val="10"/>
      <name val="Times New Roman CE"/>
      <family val="1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Courier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0" fontId="4" fillId="0" borderId="1" xfId="20" applyFont="1" applyFill="1" applyBorder="1" applyAlignment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4" fillId="0" borderId="2" xfId="20" applyFont="1" applyFill="1" applyBorder="1" applyAlignment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1" fillId="0" borderId="3" xfId="19" applyFont="1" applyBorder="1" applyAlignment="1">
      <alignment horizontal="center" vertical="center" wrapText="1"/>
      <protection/>
    </xf>
    <xf numFmtId="1" fontId="1" fillId="0" borderId="3" xfId="19" applyNumberFormat="1" applyFont="1" applyBorder="1" applyAlignment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/>
      <protection/>
    </xf>
    <xf numFmtId="164" fontId="4" fillId="0" borderId="4" xfId="20" applyNumberFormat="1" applyFont="1" applyFill="1" applyBorder="1" applyAlignment="1" applyProtection="1">
      <alignment horizontal="center"/>
      <protection/>
    </xf>
    <xf numFmtId="0" fontId="1" fillId="0" borderId="0" xfId="20" applyFont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5" xfId="20" applyFont="1" applyFill="1" applyBorder="1" applyAlignment="1" applyProtection="1">
      <alignment horizontal="center"/>
      <protection/>
    </xf>
    <xf numFmtId="0" fontId="4" fillId="0" borderId="6" xfId="20" applyFont="1" applyFill="1" applyBorder="1" applyAlignment="1">
      <alignment horizontal="center"/>
      <protection/>
    </xf>
    <xf numFmtId="0" fontId="1" fillId="0" borderId="4" xfId="20" applyFont="1" applyBorder="1" applyAlignment="1">
      <alignment horizontal="center"/>
      <protection/>
    </xf>
    <xf numFmtId="165" fontId="4" fillId="0" borderId="0" xfId="20" applyNumberFormat="1" applyFont="1" applyFill="1" applyBorder="1" applyAlignment="1" applyProtection="1">
      <alignment horizontal="center"/>
      <protection/>
    </xf>
    <xf numFmtId="0" fontId="4" fillId="0" borderId="6" xfId="20" applyFont="1" applyFill="1" applyBorder="1">
      <alignment/>
      <protection/>
    </xf>
    <xf numFmtId="0" fontId="2" fillId="0" borderId="0" xfId="20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KŠ_DNmáj98" xfId="19"/>
    <cellStyle name="normální_OKR98MAJ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NOV&#225;%20&#353;TATISTIKA\stat04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tatistika"/>
      <sheetName val="KŠkraje"/>
      <sheetName val="KŠokr"/>
      <sheetName val="KŠokrP"/>
      <sheetName val="DNkraje"/>
      <sheetName val="DNokr"/>
      <sheetName val="DNokr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workbookViewId="0" topLeftCell="A27">
      <selection activeCell="E59" sqref="E59"/>
    </sheetView>
  </sheetViews>
  <sheetFormatPr defaultColWidth="9.00390625" defaultRowHeight="12.75"/>
  <cols>
    <col min="1" max="1" width="3.00390625" style="0" customWidth="1"/>
    <col min="2" max="2" width="13.875" style="0" customWidth="1"/>
    <col min="3" max="4" width="4.875" style="0" customWidth="1"/>
    <col min="5" max="7" width="5.375" style="0" bestFit="1" customWidth="1"/>
    <col min="8" max="8" width="5.375" style="0" customWidth="1"/>
    <col min="9" max="9" width="4.375" style="0" customWidth="1"/>
    <col min="10" max="10" width="3.00390625" style="0" customWidth="1"/>
    <col min="11" max="11" width="13.875" style="0" customWidth="1"/>
    <col min="12" max="13" width="4.875" style="0" customWidth="1"/>
    <col min="14" max="14" width="5.375" style="0" customWidth="1"/>
    <col min="15" max="15" width="5.375" style="0" bestFit="1" customWidth="1"/>
    <col min="16" max="16" width="4.875" style="0" customWidth="1"/>
    <col min="17" max="17" width="5.375" style="0" customWidth="1"/>
  </cols>
  <sheetData>
    <row r="1" spans="1:17" ht="39" customHeight="1">
      <c r="A1" s="19" t="s">
        <v>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>
      <c r="A2" s="20" t="s">
        <v>85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7" ht="12.75" customHeight="1">
      <c r="A4" s="3"/>
      <c r="B4" s="4" t="s">
        <v>0</v>
      </c>
      <c r="C4" s="21">
        <v>2004</v>
      </c>
      <c r="D4" s="22"/>
      <c r="E4" s="23"/>
      <c r="F4" s="24" t="s">
        <v>1</v>
      </c>
      <c r="G4" s="24"/>
      <c r="H4" s="24"/>
      <c r="I4" s="5"/>
      <c r="J4" s="3"/>
      <c r="K4" s="4" t="s">
        <v>0</v>
      </c>
      <c r="L4" s="21">
        <v>2004</v>
      </c>
      <c r="M4" s="22"/>
      <c r="N4" s="23"/>
      <c r="O4" s="24" t="s">
        <v>1</v>
      </c>
      <c r="P4" s="24"/>
      <c r="Q4" s="24"/>
    </row>
    <row r="5" spans="1:17" ht="12.75">
      <c r="A5" s="5"/>
      <c r="B5" s="6" t="s">
        <v>2</v>
      </c>
      <c r="C5" s="7" t="s">
        <v>3</v>
      </c>
      <c r="D5" s="7" t="s">
        <v>4</v>
      </c>
      <c r="E5" s="8" t="s">
        <v>5</v>
      </c>
      <c r="F5" s="7" t="s">
        <v>3</v>
      </c>
      <c r="G5" s="7" t="s">
        <v>4</v>
      </c>
      <c r="H5" s="8" t="s">
        <v>5</v>
      </c>
      <c r="I5" s="5"/>
      <c r="J5" s="5"/>
      <c r="K5" s="6" t="s">
        <v>6</v>
      </c>
      <c r="L5" s="7" t="s">
        <v>3</v>
      </c>
      <c r="M5" s="7" t="s">
        <v>4</v>
      </c>
      <c r="N5" s="8" t="s">
        <v>5</v>
      </c>
      <c r="O5" s="7" t="s">
        <v>3</v>
      </c>
      <c r="P5" s="7" t="s">
        <v>4</v>
      </c>
      <c r="Q5" s="8" t="s">
        <v>5</v>
      </c>
    </row>
    <row r="6" spans="1:17" ht="12.75">
      <c r="A6" s="9">
        <v>1</v>
      </c>
      <c r="B6" s="9" t="s">
        <v>7</v>
      </c>
      <c r="C6" s="9">
        <v>4260</v>
      </c>
      <c r="D6" s="9">
        <v>987</v>
      </c>
      <c r="E6" s="9">
        <v>213</v>
      </c>
      <c r="F6" s="10">
        <v>509</v>
      </c>
      <c r="G6" s="10">
        <v>115</v>
      </c>
      <c r="H6" s="10">
        <v>26</v>
      </c>
      <c r="I6" s="11"/>
      <c r="J6" s="9">
        <v>1</v>
      </c>
      <c r="K6" s="9" t="s">
        <v>6</v>
      </c>
      <c r="L6" s="9">
        <v>3342</v>
      </c>
      <c r="M6" s="9">
        <v>1078</v>
      </c>
      <c r="N6" s="9">
        <v>255</v>
      </c>
      <c r="O6" s="10">
        <v>114</v>
      </c>
      <c r="P6" s="10">
        <v>-75</v>
      </c>
      <c r="Q6" s="10">
        <v>8</v>
      </c>
    </row>
    <row r="7" spans="1:17" ht="12.75">
      <c r="A7" s="9">
        <f aca="true" t="shared" si="0" ref="A7:A13">(A6+1)</f>
        <v>2</v>
      </c>
      <c r="B7" s="9" t="s">
        <v>8</v>
      </c>
      <c r="C7" s="9">
        <v>4844</v>
      </c>
      <c r="D7" s="9">
        <v>1035</v>
      </c>
      <c r="E7" s="9">
        <v>176</v>
      </c>
      <c r="F7" s="10">
        <v>795</v>
      </c>
      <c r="G7" s="10">
        <v>-297</v>
      </c>
      <c r="H7" s="10">
        <v>-51</v>
      </c>
      <c r="I7" s="11"/>
      <c r="J7" s="9">
        <f aca="true" t="shared" si="1" ref="J7:J12">(J6+1)</f>
        <v>2</v>
      </c>
      <c r="K7" s="9" t="s">
        <v>9</v>
      </c>
      <c r="L7" s="9">
        <v>2330</v>
      </c>
      <c r="M7" s="9">
        <v>1028</v>
      </c>
      <c r="N7" s="9">
        <v>111</v>
      </c>
      <c r="O7" s="10">
        <v>543</v>
      </c>
      <c r="P7" s="10">
        <v>151</v>
      </c>
      <c r="Q7" s="10">
        <v>29</v>
      </c>
    </row>
    <row r="8" spans="1:17" ht="12.75">
      <c r="A8" s="9">
        <f t="shared" si="0"/>
        <v>3</v>
      </c>
      <c r="B8" s="9" t="s">
        <v>10</v>
      </c>
      <c r="C8" s="9">
        <v>4641</v>
      </c>
      <c r="D8" s="9">
        <v>820</v>
      </c>
      <c r="E8" s="9">
        <v>193</v>
      </c>
      <c r="F8" s="10">
        <v>984</v>
      </c>
      <c r="G8" s="10">
        <v>-4</v>
      </c>
      <c r="H8" s="10">
        <v>-65</v>
      </c>
      <c r="I8" s="11"/>
      <c r="J8" s="9">
        <f t="shared" si="1"/>
        <v>3</v>
      </c>
      <c r="K8" s="9" t="s">
        <v>11</v>
      </c>
      <c r="L8" s="9">
        <v>1733</v>
      </c>
      <c r="M8" s="9">
        <v>857</v>
      </c>
      <c r="N8" s="9">
        <v>52</v>
      </c>
      <c r="O8" s="10">
        <v>260</v>
      </c>
      <c r="P8" s="10">
        <v>36</v>
      </c>
      <c r="Q8" s="10">
        <v>12</v>
      </c>
    </row>
    <row r="9" spans="1:17" ht="12.75">
      <c r="A9" s="9">
        <f t="shared" si="0"/>
        <v>4</v>
      </c>
      <c r="B9" s="9" t="s">
        <v>12</v>
      </c>
      <c r="C9" s="9">
        <v>2491</v>
      </c>
      <c r="D9" s="9">
        <v>598</v>
      </c>
      <c r="E9" s="9">
        <v>102</v>
      </c>
      <c r="F9" s="10">
        <v>422</v>
      </c>
      <c r="G9" s="10">
        <v>86</v>
      </c>
      <c r="H9" s="10">
        <v>6</v>
      </c>
      <c r="I9" s="12"/>
      <c r="J9" s="9">
        <f t="shared" si="1"/>
        <v>4</v>
      </c>
      <c r="K9" s="9" t="s">
        <v>13</v>
      </c>
      <c r="L9" s="9">
        <v>886</v>
      </c>
      <c r="M9" s="9">
        <v>378</v>
      </c>
      <c r="N9" s="9">
        <v>69</v>
      </c>
      <c r="O9" s="10">
        <v>-43</v>
      </c>
      <c r="P9" s="10">
        <v>-31</v>
      </c>
      <c r="Q9" s="10">
        <v>36</v>
      </c>
    </row>
    <row r="10" spans="1:17" ht="12.75">
      <c r="A10" s="9">
        <f t="shared" si="0"/>
        <v>5</v>
      </c>
      <c r="B10" s="9" t="s">
        <v>14</v>
      </c>
      <c r="C10" s="9">
        <v>4317</v>
      </c>
      <c r="D10" s="9">
        <v>1229</v>
      </c>
      <c r="E10" s="9">
        <v>207</v>
      </c>
      <c r="F10" s="10">
        <v>285</v>
      </c>
      <c r="G10" s="10">
        <v>-178</v>
      </c>
      <c r="H10" s="10">
        <v>4</v>
      </c>
      <c r="I10" s="12"/>
      <c r="J10" s="9">
        <f t="shared" si="1"/>
        <v>5</v>
      </c>
      <c r="K10" s="9" t="s">
        <v>15</v>
      </c>
      <c r="L10" s="9">
        <v>1323</v>
      </c>
      <c r="M10" s="9">
        <v>469</v>
      </c>
      <c r="N10" s="9">
        <v>107</v>
      </c>
      <c r="O10" s="10">
        <v>-97</v>
      </c>
      <c r="P10" s="10">
        <v>20</v>
      </c>
      <c r="Q10" s="10">
        <v>44</v>
      </c>
    </row>
    <row r="11" spans="1:17" ht="12.75">
      <c r="A11" s="9">
        <f t="shared" si="0"/>
        <v>6</v>
      </c>
      <c r="B11" s="9" t="s">
        <v>16</v>
      </c>
      <c r="C11" s="9">
        <v>1322</v>
      </c>
      <c r="D11" s="9">
        <v>564</v>
      </c>
      <c r="E11" s="9">
        <v>51</v>
      </c>
      <c r="F11" s="10">
        <v>216</v>
      </c>
      <c r="G11" s="10">
        <v>-35</v>
      </c>
      <c r="H11" s="10">
        <v>-1</v>
      </c>
      <c r="I11" s="12"/>
      <c r="J11" s="9">
        <f t="shared" si="1"/>
        <v>6</v>
      </c>
      <c r="K11" s="9" t="s">
        <v>17</v>
      </c>
      <c r="L11" s="9">
        <v>1102</v>
      </c>
      <c r="M11" s="9">
        <v>578</v>
      </c>
      <c r="N11" s="9">
        <v>50</v>
      </c>
      <c r="O11" s="10">
        <v>231</v>
      </c>
      <c r="P11" s="10">
        <v>67</v>
      </c>
      <c r="Q11" s="10">
        <v>3</v>
      </c>
    </row>
    <row r="12" spans="1:17" ht="12.75">
      <c r="A12" s="9">
        <f t="shared" si="0"/>
        <v>7</v>
      </c>
      <c r="B12" s="9" t="s">
        <v>18</v>
      </c>
      <c r="C12" s="9">
        <v>1351</v>
      </c>
      <c r="D12" s="9">
        <v>511</v>
      </c>
      <c r="E12" s="9">
        <v>28</v>
      </c>
      <c r="F12" s="10">
        <v>368</v>
      </c>
      <c r="G12" s="10">
        <v>53</v>
      </c>
      <c r="H12" s="10">
        <v>-7</v>
      </c>
      <c r="I12" s="12"/>
      <c r="J12" s="13">
        <f t="shared" si="1"/>
        <v>7</v>
      </c>
      <c r="K12" s="13" t="s">
        <v>19</v>
      </c>
      <c r="L12" s="13">
        <v>968</v>
      </c>
      <c r="M12" s="13">
        <v>599</v>
      </c>
      <c r="N12" s="13">
        <v>22</v>
      </c>
      <c r="O12" s="10">
        <v>-206</v>
      </c>
      <c r="P12" s="10">
        <v>-286</v>
      </c>
      <c r="Q12" s="10">
        <v>14</v>
      </c>
    </row>
    <row r="13" spans="1:17" ht="12.75">
      <c r="A13" s="13">
        <f t="shared" si="0"/>
        <v>8</v>
      </c>
      <c r="B13" s="13" t="s">
        <v>20</v>
      </c>
      <c r="C13" s="13">
        <v>1537</v>
      </c>
      <c r="D13" s="13">
        <v>435</v>
      </c>
      <c r="E13" s="13">
        <v>53</v>
      </c>
      <c r="F13" s="10">
        <v>196</v>
      </c>
      <c r="G13" s="10">
        <v>-13</v>
      </c>
      <c r="H13" s="10">
        <v>8</v>
      </c>
      <c r="I13" s="12"/>
      <c r="J13" s="14"/>
      <c r="K13" s="14"/>
      <c r="L13" s="14"/>
      <c r="M13" s="14"/>
      <c r="N13" s="14"/>
      <c r="O13" s="14"/>
      <c r="P13" s="14"/>
      <c r="Q13" s="14"/>
    </row>
    <row r="14" spans="1:17" ht="12.75">
      <c r="A14" s="12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2"/>
      <c r="P14" s="2"/>
      <c r="Q14" s="2"/>
    </row>
    <row r="15" spans="1:17" ht="12.75" customHeight="1">
      <c r="A15" s="3"/>
      <c r="B15" s="4" t="s">
        <v>0</v>
      </c>
      <c r="C15" s="21">
        <v>2004</v>
      </c>
      <c r="D15" s="22"/>
      <c r="E15" s="23"/>
      <c r="F15" s="24" t="s">
        <v>1</v>
      </c>
      <c r="G15" s="24"/>
      <c r="H15" s="24"/>
      <c r="I15" s="5"/>
      <c r="J15" s="3"/>
      <c r="K15" s="4" t="s">
        <v>0</v>
      </c>
      <c r="L15" s="21">
        <v>2004</v>
      </c>
      <c r="M15" s="22"/>
      <c r="N15" s="23"/>
      <c r="O15" s="24" t="s">
        <v>1</v>
      </c>
      <c r="P15" s="24"/>
      <c r="Q15" s="24"/>
    </row>
    <row r="16" spans="1:17" ht="12.75">
      <c r="A16" s="5"/>
      <c r="B16" s="6" t="s">
        <v>21</v>
      </c>
      <c r="C16" s="7" t="s">
        <v>3</v>
      </c>
      <c r="D16" s="7" t="s">
        <v>4</v>
      </c>
      <c r="E16" s="8" t="s">
        <v>5</v>
      </c>
      <c r="F16" s="7" t="s">
        <v>3</v>
      </c>
      <c r="G16" s="7" t="s">
        <v>4</v>
      </c>
      <c r="H16" s="8" t="s">
        <v>5</v>
      </c>
      <c r="I16" s="5"/>
      <c r="J16" s="5"/>
      <c r="K16" s="6" t="s">
        <v>22</v>
      </c>
      <c r="L16" s="7" t="s">
        <v>3</v>
      </c>
      <c r="M16" s="7" t="s">
        <v>4</v>
      </c>
      <c r="N16" s="8" t="s">
        <v>5</v>
      </c>
      <c r="O16" s="7" t="s">
        <v>3</v>
      </c>
      <c r="P16" s="7" t="s">
        <v>4</v>
      </c>
      <c r="Q16" s="8" t="s">
        <v>5</v>
      </c>
    </row>
    <row r="17" spans="1:17" ht="12.75">
      <c r="A17" s="9">
        <v>1</v>
      </c>
      <c r="B17" s="9" t="s">
        <v>21</v>
      </c>
      <c r="C17" s="9">
        <v>1734</v>
      </c>
      <c r="D17" s="9">
        <v>761</v>
      </c>
      <c r="E17" s="9">
        <v>85</v>
      </c>
      <c r="F17" s="10">
        <v>230</v>
      </c>
      <c r="G17" s="10">
        <v>-94</v>
      </c>
      <c r="H17" s="10">
        <v>-7</v>
      </c>
      <c r="I17" s="5"/>
      <c r="J17" s="9">
        <v>1</v>
      </c>
      <c r="K17" s="9" t="s">
        <v>22</v>
      </c>
      <c r="L17" s="9">
        <v>3440</v>
      </c>
      <c r="M17" s="9">
        <v>1212</v>
      </c>
      <c r="N17" s="9">
        <v>211</v>
      </c>
      <c r="O17" s="15">
        <v>526</v>
      </c>
      <c r="P17" s="15">
        <v>-144</v>
      </c>
      <c r="Q17" s="15">
        <v>-35</v>
      </c>
    </row>
    <row r="18" spans="1:17" ht="12.75">
      <c r="A18" s="9">
        <f aca="true" t="shared" si="2" ref="A18:A25">(A17+1)</f>
        <v>2</v>
      </c>
      <c r="B18" s="9" t="s">
        <v>23</v>
      </c>
      <c r="C18" s="9">
        <v>647</v>
      </c>
      <c r="D18" s="9">
        <v>255</v>
      </c>
      <c r="E18" s="9">
        <v>46</v>
      </c>
      <c r="F18" s="10">
        <v>91</v>
      </c>
      <c r="G18" s="10">
        <v>25</v>
      </c>
      <c r="H18" s="10">
        <v>24</v>
      </c>
      <c r="I18" s="5"/>
      <c r="J18" s="9">
        <f aca="true" t="shared" si="3" ref="J18:J23">(J17+1)</f>
        <v>2</v>
      </c>
      <c r="K18" s="9" t="s">
        <v>24</v>
      </c>
      <c r="L18" s="9">
        <v>1441</v>
      </c>
      <c r="M18" s="9">
        <v>820</v>
      </c>
      <c r="N18" s="9">
        <v>118</v>
      </c>
      <c r="O18" s="15">
        <v>194</v>
      </c>
      <c r="P18" s="15">
        <v>122</v>
      </c>
      <c r="Q18" s="15">
        <v>18</v>
      </c>
    </row>
    <row r="19" spans="1:17" ht="12.75">
      <c r="A19" s="9">
        <f t="shared" si="2"/>
        <v>3</v>
      </c>
      <c r="B19" s="9" t="s">
        <v>25</v>
      </c>
      <c r="C19" s="9">
        <v>624</v>
      </c>
      <c r="D19" s="9">
        <v>298</v>
      </c>
      <c r="E19" s="9">
        <v>16</v>
      </c>
      <c r="F19" s="10">
        <v>15</v>
      </c>
      <c r="G19" s="10">
        <v>-92</v>
      </c>
      <c r="H19" s="10">
        <v>-2</v>
      </c>
      <c r="I19" s="5"/>
      <c r="J19" s="9">
        <f t="shared" si="3"/>
        <v>3</v>
      </c>
      <c r="K19" s="9" t="s">
        <v>26</v>
      </c>
      <c r="L19" s="9">
        <v>2291</v>
      </c>
      <c r="M19" s="9">
        <v>1099</v>
      </c>
      <c r="N19" s="9">
        <v>84</v>
      </c>
      <c r="O19" s="15">
        <v>257</v>
      </c>
      <c r="P19" s="15">
        <v>184</v>
      </c>
      <c r="Q19" s="15">
        <v>-46</v>
      </c>
    </row>
    <row r="20" spans="1:17" ht="12.75">
      <c r="A20" s="9">
        <f t="shared" si="2"/>
        <v>4</v>
      </c>
      <c r="B20" s="9" t="s">
        <v>27</v>
      </c>
      <c r="C20" s="9">
        <v>310</v>
      </c>
      <c r="D20" s="9">
        <v>128</v>
      </c>
      <c r="E20" s="9">
        <v>21</v>
      </c>
      <c r="F20" s="10">
        <v>16</v>
      </c>
      <c r="G20" s="10">
        <v>-56</v>
      </c>
      <c r="H20" s="10">
        <v>-4</v>
      </c>
      <c r="I20" s="5"/>
      <c r="J20" s="9">
        <f t="shared" si="3"/>
        <v>4</v>
      </c>
      <c r="K20" s="9" t="s">
        <v>28</v>
      </c>
      <c r="L20" s="9">
        <v>2038</v>
      </c>
      <c r="M20" s="9">
        <v>957</v>
      </c>
      <c r="N20" s="9">
        <v>150</v>
      </c>
      <c r="O20" s="15">
        <v>274</v>
      </c>
      <c r="P20" s="15">
        <v>48</v>
      </c>
      <c r="Q20" s="15">
        <v>-2</v>
      </c>
    </row>
    <row r="21" spans="1:17" ht="12.75">
      <c r="A21" s="9">
        <f t="shared" si="2"/>
        <v>5</v>
      </c>
      <c r="B21" s="9" t="s">
        <v>29</v>
      </c>
      <c r="C21" s="9">
        <v>1135</v>
      </c>
      <c r="D21" s="9">
        <v>357</v>
      </c>
      <c r="E21" s="9">
        <v>54</v>
      </c>
      <c r="F21" s="10">
        <v>143</v>
      </c>
      <c r="G21" s="10">
        <v>-92</v>
      </c>
      <c r="H21" s="10">
        <v>2</v>
      </c>
      <c r="I21" s="5"/>
      <c r="J21" s="9">
        <f t="shared" si="3"/>
        <v>5</v>
      </c>
      <c r="K21" s="9" t="s">
        <v>30</v>
      </c>
      <c r="L21" s="9">
        <v>786</v>
      </c>
      <c r="M21" s="9">
        <v>306</v>
      </c>
      <c r="N21" s="9">
        <v>47</v>
      </c>
      <c r="O21" s="15">
        <v>57</v>
      </c>
      <c r="P21" s="15">
        <v>-23</v>
      </c>
      <c r="Q21" s="15">
        <v>15</v>
      </c>
    </row>
    <row r="22" spans="1:17" ht="12.75">
      <c r="A22" s="9">
        <f t="shared" si="2"/>
        <v>6</v>
      </c>
      <c r="B22" s="9" t="s">
        <v>31</v>
      </c>
      <c r="C22" s="9">
        <v>699</v>
      </c>
      <c r="D22" s="9">
        <v>351</v>
      </c>
      <c r="E22" s="9">
        <v>47</v>
      </c>
      <c r="F22" s="10">
        <v>140</v>
      </c>
      <c r="G22" s="10">
        <v>35</v>
      </c>
      <c r="H22" s="10">
        <v>19</v>
      </c>
      <c r="I22" s="5"/>
      <c r="J22" s="9">
        <f t="shared" si="3"/>
        <v>6</v>
      </c>
      <c r="K22" s="9" t="s">
        <v>32</v>
      </c>
      <c r="L22" s="9">
        <v>1162</v>
      </c>
      <c r="M22" s="9">
        <v>540</v>
      </c>
      <c r="N22" s="9">
        <v>87</v>
      </c>
      <c r="O22" s="15">
        <v>167</v>
      </c>
      <c r="P22" s="15">
        <v>103</v>
      </c>
      <c r="Q22" s="15">
        <v>49</v>
      </c>
    </row>
    <row r="23" spans="1:17" ht="12.75">
      <c r="A23" s="9">
        <f t="shared" si="2"/>
        <v>7</v>
      </c>
      <c r="B23" s="9" t="s">
        <v>33</v>
      </c>
      <c r="C23" s="9">
        <v>920</v>
      </c>
      <c r="D23" s="9">
        <v>432</v>
      </c>
      <c r="E23" s="9">
        <v>24</v>
      </c>
      <c r="F23" s="10">
        <v>35</v>
      </c>
      <c r="G23" s="10">
        <v>9</v>
      </c>
      <c r="H23" s="10">
        <v>-18</v>
      </c>
      <c r="I23" s="5"/>
      <c r="J23" s="13">
        <f t="shared" si="3"/>
        <v>7</v>
      </c>
      <c r="K23" s="13" t="s">
        <v>34</v>
      </c>
      <c r="L23" s="13">
        <v>613</v>
      </c>
      <c r="M23" s="13">
        <v>310</v>
      </c>
      <c r="N23" s="13">
        <v>67</v>
      </c>
      <c r="O23" s="15">
        <v>67</v>
      </c>
      <c r="P23" s="15">
        <v>11</v>
      </c>
      <c r="Q23" s="15">
        <v>-1</v>
      </c>
    </row>
    <row r="24" spans="1:17" ht="12.75">
      <c r="A24" s="9">
        <f t="shared" si="2"/>
        <v>8</v>
      </c>
      <c r="B24" s="9" t="s">
        <v>35</v>
      </c>
      <c r="C24" s="9">
        <v>2579</v>
      </c>
      <c r="D24" s="9">
        <v>1338</v>
      </c>
      <c r="E24" s="9">
        <v>179</v>
      </c>
      <c r="F24" s="10">
        <v>193</v>
      </c>
      <c r="G24" s="10">
        <v>-113</v>
      </c>
      <c r="H24" s="10">
        <v>13</v>
      </c>
      <c r="I24" s="5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>
        <f t="shared" si="2"/>
        <v>9</v>
      </c>
      <c r="B25" s="13" t="s">
        <v>36</v>
      </c>
      <c r="C25" s="13">
        <v>581</v>
      </c>
      <c r="D25" s="13">
        <v>336</v>
      </c>
      <c r="E25" s="13">
        <v>34</v>
      </c>
      <c r="F25" s="10">
        <v>-66</v>
      </c>
      <c r="G25" s="10">
        <v>17</v>
      </c>
      <c r="H25" s="10">
        <v>-2</v>
      </c>
      <c r="I25" s="5"/>
      <c r="J25" s="11"/>
      <c r="K25" s="11"/>
      <c r="L25" s="11"/>
      <c r="M25" s="11"/>
      <c r="N25" s="11"/>
      <c r="O25" s="2"/>
      <c r="P25" s="2"/>
      <c r="Q25" s="2"/>
    </row>
    <row r="26" spans="1:17" ht="12.75">
      <c r="A26" s="12"/>
      <c r="B26" s="12"/>
      <c r="C26" s="12"/>
      <c r="D26" s="12"/>
      <c r="E26" s="12"/>
      <c r="F26" s="12"/>
      <c r="G26" s="12"/>
      <c r="H26" s="12"/>
      <c r="I26" s="11"/>
      <c r="J26" s="11"/>
      <c r="K26" s="11"/>
      <c r="L26" s="11"/>
      <c r="M26" s="11"/>
      <c r="N26" s="11"/>
      <c r="O26" s="2"/>
      <c r="P26" s="2"/>
      <c r="Q26" s="2"/>
    </row>
    <row r="27" spans="1:17" ht="12.75" customHeight="1">
      <c r="A27" s="3"/>
      <c r="B27" s="4" t="s">
        <v>0</v>
      </c>
      <c r="C27" s="21">
        <v>2004</v>
      </c>
      <c r="D27" s="22"/>
      <c r="E27" s="23"/>
      <c r="F27" s="24" t="s">
        <v>1</v>
      </c>
      <c r="G27" s="24"/>
      <c r="H27" s="24"/>
      <c r="I27" s="5"/>
      <c r="J27" s="3"/>
      <c r="K27" s="4" t="s">
        <v>0</v>
      </c>
      <c r="L27" s="21">
        <v>2004</v>
      </c>
      <c r="M27" s="22"/>
      <c r="N27" s="23"/>
      <c r="O27" s="24" t="s">
        <v>1</v>
      </c>
      <c r="P27" s="24"/>
      <c r="Q27" s="24"/>
    </row>
    <row r="28" spans="1:17" ht="12.75">
      <c r="A28" s="5"/>
      <c r="B28" s="6" t="s">
        <v>37</v>
      </c>
      <c r="C28" s="7" t="s">
        <v>3</v>
      </c>
      <c r="D28" s="7" t="s">
        <v>4</v>
      </c>
      <c r="E28" s="8" t="s">
        <v>5</v>
      </c>
      <c r="F28" s="7" t="s">
        <v>3</v>
      </c>
      <c r="G28" s="7" t="s">
        <v>4</v>
      </c>
      <c r="H28" s="8" t="s">
        <v>5</v>
      </c>
      <c r="I28" s="5"/>
      <c r="J28" s="5"/>
      <c r="K28" s="6" t="s">
        <v>38</v>
      </c>
      <c r="L28" s="7" t="s">
        <v>3</v>
      </c>
      <c r="M28" s="7" t="s">
        <v>4</v>
      </c>
      <c r="N28" s="8" t="s">
        <v>5</v>
      </c>
      <c r="O28" s="7" t="s">
        <v>3</v>
      </c>
      <c r="P28" s="7" t="s">
        <v>4</v>
      </c>
      <c r="Q28" s="8" t="s">
        <v>5</v>
      </c>
    </row>
    <row r="29" spans="1:17" ht="12.75">
      <c r="A29" s="9">
        <v>1</v>
      </c>
      <c r="B29" s="9" t="s">
        <v>37</v>
      </c>
      <c r="C29" s="9">
        <v>4045</v>
      </c>
      <c r="D29" s="9">
        <v>1389</v>
      </c>
      <c r="E29" s="9">
        <v>102</v>
      </c>
      <c r="F29" s="10">
        <v>1045</v>
      </c>
      <c r="G29" s="10">
        <v>-54</v>
      </c>
      <c r="H29" s="10">
        <v>-27</v>
      </c>
      <c r="I29" s="5"/>
      <c r="J29" s="9">
        <v>1</v>
      </c>
      <c r="K29" s="9" t="s">
        <v>38</v>
      </c>
      <c r="L29" s="9">
        <v>2832</v>
      </c>
      <c r="M29" s="9">
        <v>974</v>
      </c>
      <c r="N29" s="9">
        <v>103</v>
      </c>
      <c r="O29" s="15">
        <v>342</v>
      </c>
      <c r="P29" s="15">
        <v>-44</v>
      </c>
      <c r="Q29" s="15">
        <v>2</v>
      </c>
    </row>
    <row r="30" spans="1:17" ht="12.75">
      <c r="A30" s="9">
        <f aca="true" t="shared" si="4" ref="A30:A39">(A29+1)</f>
        <v>2</v>
      </c>
      <c r="B30" s="9" t="s">
        <v>39</v>
      </c>
      <c r="C30" s="9">
        <v>405</v>
      </c>
      <c r="D30" s="9">
        <v>196</v>
      </c>
      <c r="E30" s="9">
        <v>10</v>
      </c>
      <c r="F30" s="10">
        <v>33</v>
      </c>
      <c r="G30" s="10">
        <v>-32</v>
      </c>
      <c r="H30" s="10">
        <v>4</v>
      </c>
      <c r="I30" s="5"/>
      <c r="J30" s="9">
        <f aca="true" t="shared" si="5" ref="J30:J41">(J29+1)</f>
        <v>2</v>
      </c>
      <c r="K30" s="9" t="s">
        <v>40</v>
      </c>
      <c r="L30" s="9">
        <v>479</v>
      </c>
      <c r="M30" s="9">
        <v>249</v>
      </c>
      <c r="N30" s="9">
        <v>8</v>
      </c>
      <c r="O30" s="15">
        <v>163</v>
      </c>
      <c r="P30" s="15">
        <v>74</v>
      </c>
      <c r="Q30" s="15">
        <v>3</v>
      </c>
    </row>
    <row r="31" spans="1:17" ht="12.75">
      <c r="A31" s="9">
        <f t="shared" si="4"/>
        <v>3</v>
      </c>
      <c r="B31" s="9" t="s">
        <v>41</v>
      </c>
      <c r="C31" s="9">
        <v>1730</v>
      </c>
      <c r="D31" s="9">
        <v>941</v>
      </c>
      <c r="E31" s="9">
        <v>54</v>
      </c>
      <c r="F31" s="10">
        <v>205</v>
      </c>
      <c r="G31" s="10">
        <v>40</v>
      </c>
      <c r="H31" s="10">
        <v>-12</v>
      </c>
      <c r="I31" s="5"/>
      <c r="J31" s="9">
        <f t="shared" si="5"/>
        <v>3</v>
      </c>
      <c r="K31" s="9" t="s">
        <v>42</v>
      </c>
      <c r="L31" s="9">
        <v>1602</v>
      </c>
      <c r="M31" s="9">
        <v>777</v>
      </c>
      <c r="N31" s="9">
        <v>68</v>
      </c>
      <c r="O31" s="15">
        <v>401</v>
      </c>
      <c r="P31" s="15">
        <v>110</v>
      </c>
      <c r="Q31" s="15">
        <v>22</v>
      </c>
    </row>
    <row r="32" spans="1:17" ht="12.75">
      <c r="A32" s="9">
        <f t="shared" si="4"/>
        <v>4</v>
      </c>
      <c r="B32" s="9" t="s">
        <v>43</v>
      </c>
      <c r="C32" s="9">
        <v>808</v>
      </c>
      <c r="D32" s="9">
        <v>405</v>
      </c>
      <c r="E32" s="9">
        <v>27</v>
      </c>
      <c r="F32" s="10">
        <v>108</v>
      </c>
      <c r="G32" s="10">
        <v>49</v>
      </c>
      <c r="H32" s="10">
        <v>5</v>
      </c>
      <c r="I32" s="5"/>
      <c r="J32" s="9">
        <f t="shared" si="5"/>
        <v>4</v>
      </c>
      <c r="K32" s="9" t="s">
        <v>44</v>
      </c>
      <c r="L32" s="9">
        <v>615</v>
      </c>
      <c r="M32" s="9">
        <v>294</v>
      </c>
      <c r="N32" s="9">
        <v>27</v>
      </c>
      <c r="O32" s="15">
        <v>-23</v>
      </c>
      <c r="P32" s="15">
        <v>-36</v>
      </c>
      <c r="Q32" s="15">
        <v>18</v>
      </c>
    </row>
    <row r="33" spans="1:17" ht="12.75">
      <c r="A33" s="9">
        <f t="shared" si="4"/>
        <v>5</v>
      </c>
      <c r="B33" s="9" t="s">
        <v>45</v>
      </c>
      <c r="C33" s="9">
        <v>680</v>
      </c>
      <c r="D33" s="9">
        <v>318</v>
      </c>
      <c r="E33" s="9">
        <v>12</v>
      </c>
      <c r="F33" s="10">
        <v>119</v>
      </c>
      <c r="G33" s="10">
        <v>2</v>
      </c>
      <c r="H33" s="10">
        <v>-13</v>
      </c>
      <c r="I33" s="5"/>
      <c r="J33" s="9">
        <f t="shared" si="5"/>
        <v>5</v>
      </c>
      <c r="K33" s="9" t="s">
        <v>46</v>
      </c>
      <c r="L33" s="9">
        <v>410</v>
      </c>
      <c r="M33" s="9">
        <v>218</v>
      </c>
      <c r="N33" s="9">
        <v>19</v>
      </c>
      <c r="O33" s="15">
        <v>118</v>
      </c>
      <c r="P33" s="15">
        <v>63</v>
      </c>
      <c r="Q33" s="15">
        <v>11</v>
      </c>
    </row>
    <row r="34" spans="1:17" ht="12.75">
      <c r="A34" s="9">
        <f t="shared" si="4"/>
        <v>6</v>
      </c>
      <c r="B34" s="9" t="s">
        <v>47</v>
      </c>
      <c r="C34" s="9">
        <v>2614</v>
      </c>
      <c r="D34" s="9">
        <v>985</v>
      </c>
      <c r="E34" s="9">
        <v>33</v>
      </c>
      <c r="F34" s="10">
        <v>652</v>
      </c>
      <c r="G34" s="10">
        <v>13</v>
      </c>
      <c r="H34" s="10">
        <v>-8</v>
      </c>
      <c r="I34" s="5"/>
      <c r="J34" s="9">
        <f t="shared" si="5"/>
        <v>6</v>
      </c>
      <c r="K34" s="9" t="s">
        <v>48</v>
      </c>
      <c r="L34" s="9">
        <v>2279</v>
      </c>
      <c r="M34" s="9">
        <v>1099</v>
      </c>
      <c r="N34" s="9">
        <v>107</v>
      </c>
      <c r="O34" s="15">
        <v>396</v>
      </c>
      <c r="P34" s="15">
        <v>134</v>
      </c>
      <c r="Q34" s="15">
        <v>77</v>
      </c>
    </row>
    <row r="35" spans="1:17" ht="12.75">
      <c r="A35" s="9">
        <f t="shared" si="4"/>
        <v>7</v>
      </c>
      <c r="B35" s="9" t="s">
        <v>49</v>
      </c>
      <c r="C35" s="9">
        <v>2525</v>
      </c>
      <c r="D35" s="9">
        <v>1244</v>
      </c>
      <c r="E35" s="9">
        <v>45</v>
      </c>
      <c r="F35" s="10">
        <v>465</v>
      </c>
      <c r="G35" s="10">
        <v>92</v>
      </c>
      <c r="H35" s="10">
        <v>-10</v>
      </c>
      <c r="I35" s="5"/>
      <c r="J35" s="9">
        <f t="shared" si="5"/>
        <v>7</v>
      </c>
      <c r="K35" s="9" t="s">
        <v>50</v>
      </c>
      <c r="L35" s="9">
        <v>378</v>
      </c>
      <c r="M35" s="9">
        <v>202</v>
      </c>
      <c r="N35" s="9">
        <v>13</v>
      </c>
      <c r="O35" s="15">
        <v>-3</v>
      </c>
      <c r="P35" s="15">
        <v>-58</v>
      </c>
      <c r="Q35" s="15">
        <v>1</v>
      </c>
    </row>
    <row r="36" spans="1:17" ht="12.75">
      <c r="A36" s="9">
        <f t="shared" si="4"/>
        <v>8</v>
      </c>
      <c r="B36" s="9" t="s">
        <v>51</v>
      </c>
      <c r="C36" s="9">
        <v>690</v>
      </c>
      <c r="D36" s="9">
        <v>370</v>
      </c>
      <c r="E36" s="9">
        <v>22</v>
      </c>
      <c r="F36" s="10">
        <v>57</v>
      </c>
      <c r="G36" s="10">
        <v>-34</v>
      </c>
      <c r="H36" s="10">
        <v>7</v>
      </c>
      <c r="I36" s="5"/>
      <c r="J36" s="9">
        <f t="shared" si="5"/>
        <v>8</v>
      </c>
      <c r="K36" s="9" t="s">
        <v>52</v>
      </c>
      <c r="L36" s="9">
        <v>1041</v>
      </c>
      <c r="M36" s="9">
        <v>549</v>
      </c>
      <c r="N36" s="9">
        <v>5</v>
      </c>
      <c r="O36" s="15">
        <v>223</v>
      </c>
      <c r="P36" s="15">
        <v>22</v>
      </c>
      <c r="Q36" s="15">
        <v>-5</v>
      </c>
    </row>
    <row r="37" spans="1:17" ht="12.75">
      <c r="A37" s="9">
        <f t="shared" si="4"/>
        <v>9</v>
      </c>
      <c r="B37" s="9" t="s">
        <v>53</v>
      </c>
      <c r="C37" s="9">
        <v>1472</v>
      </c>
      <c r="D37" s="9">
        <v>576</v>
      </c>
      <c r="E37" s="9">
        <v>72</v>
      </c>
      <c r="F37" s="10">
        <v>205</v>
      </c>
      <c r="G37" s="10">
        <v>-7</v>
      </c>
      <c r="H37" s="10">
        <v>31</v>
      </c>
      <c r="I37" s="5"/>
      <c r="J37" s="9">
        <f t="shared" si="5"/>
        <v>9</v>
      </c>
      <c r="K37" s="9" t="s">
        <v>54</v>
      </c>
      <c r="L37" s="9">
        <v>1954</v>
      </c>
      <c r="M37" s="9">
        <v>1063</v>
      </c>
      <c r="N37" s="9">
        <v>67</v>
      </c>
      <c r="O37" s="15">
        <v>314</v>
      </c>
      <c r="P37" s="15">
        <v>126</v>
      </c>
      <c r="Q37" s="15">
        <v>31</v>
      </c>
    </row>
    <row r="38" spans="1:17" ht="12.75">
      <c r="A38" s="9">
        <f t="shared" si="4"/>
        <v>10</v>
      </c>
      <c r="B38" s="9" t="s">
        <v>55</v>
      </c>
      <c r="C38" s="9">
        <v>333</v>
      </c>
      <c r="D38" s="9">
        <v>172</v>
      </c>
      <c r="E38" s="9">
        <v>8</v>
      </c>
      <c r="F38" s="10">
        <v>10</v>
      </c>
      <c r="G38" s="10">
        <v>-29</v>
      </c>
      <c r="H38" s="10">
        <v>7</v>
      </c>
      <c r="I38" s="5"/>
      <c r="J38" s="9">
        <f t="shared" si="5"/>
        <v>10</v>
      </c>
      <c r="K38" s="9" t="s">
        <v>56</v>
      </c>
      <c r="L38" s="9">
        <v>994</v>
      </c>
      <c r="M38" s="9">
        <v>570</v>
      </c>
      <c r="N38" s="9">
        <v>44</v>
      </c>
      <c r="O38" s="15">
        <v>76</v>
      </c>
      <c r="P38" s="15">
        <v>-33</v>
      </c>
      <c r="Q38" s="15">
        <v>27</v>
      </c>
    </row>
    <row r="39" spans="1:17" ht="12.75">
      <c r="A39" s="9">
        <f t="shared" si="4"/>
        <v>11</v>
      </c>
      <c r="B39" s="9" t="s">
        <v>57</v>
      </c>
      <c r="C39" s="9">
        <v>582</v>
      </c>
      <c r="D39" s="9">
        <v>290</v>
      </c>
      <c r="E39" s="9">
        <v>23</v>
      </c>
      <c r="F39" s="10">
        <v>168</v>
      </c>
      <c r="G39" s="10">
        <v>27</v>
      </c>
      <c r="H39" s="10">
        <v>4</v>
      </c>
      <c r="I39" s="5"/>
      <c r="J39" s="9">
        <f t="shared" si="5"/>
        <v>11</v>
      </c>
      <c r="K39" s="9" t="s">
        <v>58</v>
      </c>
      <c r="L39" s="9">
        <v>2054</v>
      </c>
      <c r="M39" s="9">
        <v>677</v>
      </c>
      <c r="N39" s="9">
        <v>67</v>
      </c>
      <c r="O39" s="15">
        <v>371</v>
      </c>
      <c r="P39" s="15">
        <v>20</v>
      </c>
      <c r="Q39" s="15">
        <v>0</v>
      </c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1"/>
      <c r="J40" s="9">
        <f t="shared" si="5"/>
        <v>12</v>
      </c>
      <c r="K40" s="9" t="s">
        <v>59</v>
      </c>
      <c r="L40" s="9">
        <v>392</v>
      </c>
      <c r="M40" s="9">
        <v>200</v>
      </c>
      <c r="N40" s="9">
        <v>19</v>
      </c>
      <c r="O40" s="15">
        <v>30</v>
      </c>
      <c r="P40" s="15">
        <v>-15</v>
      </c>
      <c r="Q40" s="15">
        <v>7</v>
      </c>
    </row>
    <row r="41" spans="1:17" ht="12.75">
      <c r="A41" s="12"/>
      <c r="B41" s="12"/>
      <c r="C41" s="12"/>
      <c r="D41" s="12"/>
      <c r="E41" s="16"/>
      <c r="F41" s="16"/>
      <c r="G41" s="16"/>
      <c r="H41" s="16"/>
      <c r="I41" s="11"/>
      <c r="J41" s="13">
        <f t="shared" si="5"/>
        <v>13</v>
      </c>
      <c r="K41" s="13" t="s">
        <v>60</v>
      </c>
      <c r="L41" s="13">
        <v>1121</v>
      </c>
      <c r="M41" s="13">
        <v>491</v>
      </c>
      <c r="N41" s="13">
        <v>24</v>
      </c>
      <c r="O41" s="15">
        <v>232</v>
      </c>
      <c r="P41" s="15">
        <v>46</v>
      </c>
      <c r="Q41" s="15">
        <v>9</v>
      </c>
    </row>
    <row r="42" spans="1:17" ht="12.75">
      <c r="A42" s="12"/>
      <c r="B42" s="12"/>
      <c r="C42" s="12"/>
      <c r="D42" s="12"/>
      <c r="E42" s="16"/>
      <c r="F42" s="16"/>
      <c r="G42" s="16"/>
      <c r="H42" s="16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 customHeight="1">
      <c r="A43" s="3"/>
      <c r="B43" s="4" t="s">
        <v>0</v>
      </c>
      <c r="C43" s="21">
        <v>2004</v>
      </c>
      <c r="D43" s="22"/>
      <c r="E43" s="23"/>
      <c r="F43" s="24" t="s">
        <v>1</v>
      </c>
      <c r="G43" s="24"/>
      <c r="H43" s="24"/>
      <c r="I43" s="5"/>
      <c r="J43" s="3"/>
      <c r="K43" s="4" t="s">
        <v>0</v>
      </c>
      <c r="L43" s="21">
        <v>2004</v>
      </c>
      <c r="M43" s="22"/>
      <c r="N43" s="23"/>
      <c r="O43" s="24" t="s">
        <v>1</v>
      </c>
      <c r="P43" s="24"/>
      <c r="Q43" s="24"/>
    </row>
    <row r="44" spans="1:17" ht="12.75">
      <c r="A44" s="5"/>
      <c r="B44" s="6" t="s">
        <v>61</v>
      </c>
      <c r="C44" s="7" t="s">
        <v>3</v>
      </c>
      <c r="D44" s="7" t="s">
        <v>4</v>
      </c>
      <c r="E44" s="8" t="s">
        <v>5</v>
      </c>
      <c r="F44" s="7" t="s">
        <v>3</v>
      </c>
      <c r="G44" s="7" t="s">
        <v>4</v>
      </c>
      <c r="H44" s="8" t="s">
        <v>5</v>
      </c>
      <c r="I44" s="5"/>
      <c r="J44" s="5"/>
      <c r="K44" s="6" t="s">
        <v>62</v>
      </c>
      <c r="L44" s="7" t="s">
        <v>3</v>
      </c>
      <c r="M44" s="7" t="s">
        <v>4</v>
      </c>
      <c r="N44" s="8" t="s">
        <v>5</v>
      </c>
      <c r="O44" s="7" t="s">
        <v>3</v>
      </c>
      <c r="P44" s="7" t="s">
        <v>4</v>
      </c>
      <c r="Q44" s="8" t="s">
        <v>5</v>
      </c>
    </row>
    <row r="45" spans="1:17" ht="12.75">
      <c r="A45" s="9">
        <v>1</v>
      </c>
      <c r="B45" s="9" t="s">
        <v>61</v>
      </c>
      <c r="C45" s="9">
        <v>3949</v>
      </c>
      <c r="D45" s="9">
        <v>1148</v>
      </c>
      <c r="E45" s="9">
        <v>182</v>
      </c>
      <c r="F45" s="10">
        <v>644</v>
      </c>
      <c r="G45" s="10">
        <v>70</v>
      </c>
      <c r="H45" s="10">
        <v>27</v>
      </c>
      <c r="I45" s="5"/>
      <c r="J45" s="9">
        <v>1</v>
      </c>
      <c r="K45" s="9" t="s">
        <v>63</v>
      </c>
      <c r="L45" s="9">
        <v>5759</v>
      </c>
      <c r="M45" s="9">
        <v>1166</v>
      </c>
      <c r="N45" s="9">
        <v>109</v>
      </c>
      <c r="O45" s="15">
        <v>1586</v>
      </c>
      <c r="P45" s="15">
        <v>-165</v>
      </c>
      <c r="Q45" s="15">
        <v>-13</v>
      </c>
    </row>
    <row r="46" spans="1:17" ht="12.75">
      <c r="A46" s="9">
        <f aca="true" t="shared" si="6" ref="A46:A57">(A45+1)</f>
        <v>2</v>
      </c>
      <c r="B46" s="9" t="s">
        <v>64</v>
      </c>
      <c r="C46" s="9">
        <v>1134</v>
      </c>
      <c r="D46" s="9">
        <v>577</v>
      </c>
      <c r="E46" s="9">
        <v>39</v>
      </c>
      <c r="F46" s="10">
        <v>144</v>
      </c>
      <c r="G46" s="10">
        <v>56</v>
      </c>
      <c r="H46" s="10">
        <v>-13</v>
      </c>
      <c r="I46" s="5"/>
      <c r="J46" s="9">
        <f aca="true" t="shared" si="7" ref="J46:J52">(J45+1)</f>
        <v>2</v>
      </c>
      <c r="K46" s="9" t="s">
        <v>65</v>
      </c>
      <c r="L46" s="9">
        <v>2559</v>
      </c>
      <c r="M46" s="9">
        <v>1105</v>
      </c>
      <c r="N46" s="9">
        <v>85</v>
      </c>
      <c r="O46" s="15">
        <v>469</v>
      </c>
      <c r="P46" s="15">
        <v>24</v>
      </c>
      <c r="Q46" s="15">
        <v>8</v>
      </c>
    </row>
    <row r="47" spans="1:17" ht="12.75">
      <c r="A47" s="9">
        <f t="shared" si="6"/>
        <v>3</v>
      </c>
      <c r="B47" s="9" t="s">
        <v>66</v>
      </c>
      <c r="C47" s="9">
        <v>1138</v>
      </c>
      <c r="D47" s="9">
        <v>644</v>
      </c>
      <c r="E47" s="9">
        <v>15</v>
      </c>
      <c r="F47" s="10">
        <v>93</v>
      </c>
      <c r="G47" s="10">
        <v>89</v>
      </c>
      <c r="H47" s="10">
        <v>-3</v>
      </c>
      <c r="I47" s="5"/>
      <c r="J47" s="9">
        <f t="shared" si="7"/>
        <v>3</v>
      </c>
      <c r="K47" s="9" t="s">
        <v>67</v>
      </c>
      <c r="L47" s="9">
        <v>519</v>
      </c>
      <c r="M47" s="9">
        <v>384</v>
      </c>
      <c r="N47" s="9">
        <v>10</v>
      </c>
      <c r="O47" s="15">
        <v>38</v>
      </c>
      <c r="P47" s="15">
        <v>22</v>
      </c>
      <c r="Q47" s="15">
        <v>4</v>
      </c>
    </row>
    <row r="48" spans="1:17" ht="12.75">
      <c r="A48" s="9">
        <f t="shared" si="6"/>
        <v>4</v>
      </c>
      <c r="B48" s="9" t="s">
        <v>68</v>
      </c>
      <c r="C48" s="9">
        <v>1107</v>
      </c>
      <c r="D48" s="9">
        <v>674</v>
      </c>
      <c r="E48" s="9">
        <v>17</v>
      </c>
      <c r="F48" s="10">
        <v>174</v>
      </c>
      <c r="G48" s="10">
        <v>81</v>
      </c>
      <c r="H48" s="10">
        <v>-10</v>
      </c>
      <c r="I48" s="5"/>
      <c r="J48" s="9">
        <f t="shared" si="7"/>
        <v>4</v>
      </c>
      <c r="K48" s="9" t="s">
        <v>69</v>
      </c>
      <c r="L48" s="9">
        <v>3176</v>
      </c>
      <c r="M48" s="9">
        <v>1360</v>
      </c>
      <c r="N48" s="9">
        <v>105</v>
      </c>
      <c r="O48" s="15">
        <v>193</v>
      </c>
      <c r="P48" s="15">
        <v>6</v>
      </c>
      <c r="Q48" s="15">
        <v>5</v>
      </c>
    </row>
    <row r="49" spans="1:17" ht="12.75">
      <c r="A49" s="9">
        <f t="shared" si="6"/>
        <v>5</v>
      </c>
      <c r="B49" s="9" t="s">
        <v>70</v>
      </c>
      <c r="C49" s="9">
        <v>626</v>
      </c>
      <c r="D49" s="9">
        <v>327</v>
      </c>
      <c r="E49" s="9">
        <v>10</v>
      </c>
      <c r="F49" s="10">
        <v>144</v>
      </c>
      <c r="G49" s="10">
        <v>61</v>
      </c>
      <c r="H49" s="10">
        <v>-18</v>
      </c>
      <c r="I49" s="5"/>
      <c r="J49" s="9">
        <f t="shared" si="7"/>
        <v>5</v>
      </c>
      <c r="K49" s="9" t="s">
        <v>71</v>
      </c>
      <c r="L49" s="9">
        <v>1415</v>
      </c>
      <c r="M49" s="9">
        <v>708</v>
      </c>
      <c r="N49" s="9">
        <v>58</v>
      </c>
      <c r="O49" s="15">
        <v>227</v>
      </c>
      <c r="P49" s="15">
        <v>72</v>
      </c>
      <c r="Q49" s="15">
        <v>5</v>
      </c>
    </row>
    <row r="50" spans="1:17" ht="12.75">
      <c r="A50" s="9">
        <f t="shared" si="6"/>
        <v>6</v>
      </c>
      <c r="B50" s="9" t="s">
        <v>72</v>
      </c>
      <c r="C50" s="9">
        <v>201</v>
      </c>
      <c r="D50" s="9">
        <v>139</v>
      </c>
      <c r="E50" s="9">
        <v>2</v>
      </c>
      <c r="F50" s="10">
        <v>53</v>
      </c>
      <c r="G50" s="10">
        <v>22</v>
      </c>
      <c r="H50" s="10">
        <v>-2</v>
      </c>
      <c r="I50" s="5"/>
      <c r="J50" s="9">
        <f t="shared" si="7"/>
        <v>6</v>
      </c>
      <c r="K50" s="9" t="s">
        <v>73</v>
      </c>
      <c r="L50" s="9">
        <v>501</v>
      </c>
      <c r="M50" s="9">
        <v>271</v>
      </c>
      <c r="N50" s="9">
        <v>22</v>
      </c>
      <c r="O50" s="15">
        <v>108</v>
      </c>
      <c r="P50" s="15">
        <v>46</v>
      </c>
      <c r="Q50" s="15">
        <v>12</v>
      </c>
    </row>
    <row r="51" spans="1:17" ht="12.75">
      <c r="A51" s="9">
        <f t="shared" si="6"/>
        <v>7</v>
      </c>
      <c r="B51" s="9" t="s">
        <v>74</v>
      </c>
      <c r="C51" s="9">
        <v>2416</v>
      </c>
      <c r="D51" s="9">
        <v>939</v>
      </c>
      <c r="E51" s="9">
        <v>77</v>
      </c>
      <c r="F51" s="10">
        <v>272</v>
      </c>
      <c r="G51" s="10">
        <v>-56</v>
      </c>
      <c r="H51" s="10">
        <v>44</v>
      </c>
      <c r="I51" s="5"/>
      <c r="J51" s="9">
        <f t="shared" si="7"/>
        <v>7</v>
      </c>
      <c r="K51" s="9" t="s">
        <v>75</v>
      </c>
      <c r="L51" s="9">
        <v>2029</v>
      </c>
      <c r="M51" s="9">
        <v>1227</v>
      </c>
      <c r="N51" s="9">
        <v>57</v>
      </c>
      <c r="O51" s="15">
        <v>260</v>
      </c>
      <c r="P51" s="15">
        <v>135</v>
      </c>
      <c r="Q51" s="15">
        <v>9</v>
      </c>
    </row>
    <row r="52" spans="1:17" ht="12.75">
      <c r="A52" s="9">
        <f t="shared" si="6"/>
        <v>8</v>
      </c>
      <c r="B52" s="9" t="s">
        <v>76</v>
      </c>
      <c r="C52" s="9">
        <v>878</v>
      </c>
      <c r="D52" s="9">
        <v>367</v>
      </c>
      <c r="E52" s="9">
        <v>41</v>
      </c>
      <c r="F52" s="10">
        <v>206</v>
      </c>
      <c r="G52" s="10">
        <v>18</v>
      </c>
      <c r="H52" s="10">
        <v>-4</v>
      </c>
      <c r="I52" s="5"/>
      <c r="J52" s="13">
        <f t="shared" si="7"/>
        <v>8</v>
      </c>
      <c r="K52" s="13" t="s">
        <v>77</v>
      </c>
      <c r="L52" s="13">
        <v>2894</v>
      </c>
      <c r="M52" s="13">
        <v>1349</v>
      </c>
      <c r="N52" s="13">
        <v>50</v>
      </c>
      <c r="O52" s="15">
        <v>214</v>
      </c>
      <c r="P52" s="15">
        <v>-5</v>
      </c>
      <c r="Q52" s="15">
        <v>-6</v>
      </c>
    </row>
    <row r="53" spans="1:17" ht="12.75">
      <c r="A53" s="9">
        <f t="shared" si="6"/>
        <v>9</v>
      </c>
      <c r="B53" s="9" t="s">
        <v>78</v>
      </c>
      <c r="C53" s="9">
        <v>660</v>
      </c>
      <c r="D53" s="9">
        <v>399</v>
      </c>
      <c r="E53" s="9">
        <v>7</v>
      </c>
      <c r="F53" s="10">
        <v>186</v>
      </c>
      <c r="G53" s="10">
        <v>79</v>
      </c>
      <c r="H53" s="10">
        <v>-1</v>
      </c>
      <c r="I53" s="5"/>
      <c r="J53" s="13">
        <f>(J52+1)</f>
        <v>9</v>
      </c>
      <c r="K53" s="13" t="s">
        <v>79</v>
      </c>
      <c r="L53" s="13">
        <v>5898</v>
      </c>
      <c r="M53" s="13">
        <v>1333</v>
      </c>
      <c r="N53" s="13">
        <v>117</v>
      </c>
      <c r="O53" s="15">
        <v>1826</v>
      </c>
      <c r="P53" s="15">
        <v>-104</v>
      </c>
      <c r="Q53" s="15">
        <v>-38</v>
      </c>
    </row>
    <row r="54" spans="1:17" ht="12.75">
      <c r="A54" s="9">
        <f t="shared" si="6"/>
        <v>10</v>
      </c>
      <c r="B54" s="9" t="s">
        <v>80</v>
      </c>
      <c r="C54" s="9">
        <v>726</v>
      </c>
      <c r="D54" s="9">
        <v>424</v>
      </c>
      <c r="E54" s="9">
        <v>16</v>
      </c>
      <c r="F54" s="10">
        <v>81</v>
      </c>
      <c r="G54" s="10">
        <v>5</v>
      </c>
      <c r="H54" s="10">
        <v>6</v>
      </c>
      <c r="I54" s="5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9">
        <f t="shared" si="6"/>
        <v>11</v>
      </c>
      <c r="B55" s="9" t="s">
        <v>81</v>
      </c>
      <c r="C55" s="9">
        <v>314</v>
      </c>
      <c r="D55" s="9">
        <v>193</v>
      </c>
      <c r="E55" s="9">
        <v>10</v>
      </c>
      <c r="F55" s="10">
        <v>10</v>
      </c>
      <c r="G55" s="10">
        <v>-5</v>
      </c>
      <c r="H55" s="10">
        <v>6</v>
      </c>
      <c r="I55" s="5"/>
      <c r="J55" s="11"/>
      <c r="K55" s="11"/>
      <c r="L55" s="11"/>
      <c r="M55" s="11"/>
      <c r="N55" s="11"/>
      <c r="O55" s="2"/>
      <c r="P55" s="2"/>
      <c r="Q55" s="2"/>
    </row>
    <row r="56" spans="1:17" ht="12.75">
      <c r="A56" s="9">
        <f t="shared" si="6"/>
        <v>12</v>
      </c>
      <c r="B56" s="9" t="s">
        <v>82</v>
      </c>
      <c r="C56" s="9">
        <v>479</v>
      </c>
      <c r="D56" s="9">
        <v>286</v>
      </c>
      <c r="E56" s="9">
        <v>9</v>
      </c>
      <c r="F56" s="10">
        <v>18</v>
      </c>
      <c r="G56" s="10">
        <v>-11</v>
      </c>
      <c r="H56" s="10">
        <v>-5</v>
      </c>
      <c r="I56" s="5"/>
      <c r="J56" s="11"/>
      <c r="K56" s="11"/>
      <c r="L56" s="11"/>
      <c r="M56" s="11"/>
      <c r="N56" s="11"/>
      <c r="O56" s="2"/>
      <c r="P56" s="2"/>
      <c r="Q56" s="2"/>
    </row>
    <row r="57" spans="1:17" ht="12.75">
      <c r="A57" s="9">
        <f t="shared" si="6"/>
        <v>13</v>
      </c>
      <c r="B57" s="9" t="s">
        <v>83</v>
      </c>
      <c r="C57" s="9">
        <v>1653</v>
      </c>
      <c r="D57" s="9">
        <v>658</v>
      </c>
      <c r="E57" s="9">
        <v>69</v>
      </c>
      <c r="F57" s="10">
        <v>476</v>
      </c>
      <c r="G57" s="10">
        <v>69</v>
      </c>
      <c r="H57" s="10">
        <v>31</v>
      </c>
      <c r="I57" s="5"/>
      <c r="J57" s="11"/>
      <c r="K57" s="11"/>
      <c r="L57" s="11"/>
      <c r="M57" s="11"/>
      <c r="N57" s="11"/>
      <c r="O57" s="2"/>
      <c r="P57" s="2"/>
      <c r="Q57" s="2"/>
    </row>
    <row r="58" spans="1:17" ht="12.75">
      <c r="A58" s="17"/>
      <c r="B58" s="17"/>
      <c r="C58" s="17"/>
      <c r="D58" s="17"/>
      <c r="E58" s="17"/>
      <c r="F58" s="17"/>
      <c r="G58" s="17"/>
      <c r="H58" s="17"/>
      <c r="I58" s="1"/>
      <c r="J58" s="1"/>
      <c r="K58" s="1"/>
      <c r="L58" s="1"/>
      <c r="M58" s="1"/>
      <c r="N58" s="1"/>
      <c r="O58" s="18"/>
      <c r="P58" s="18"/>
      <c r="Q58" s="18"/>
    </row>
  </sheetData>
  <mergeCells count="18">
    <mergeCell ref="C4:E4"/>
    <mergeCell ref="F4:H4"/>
    <mergeCell ref="L4:N4"/>
    <mergeCell ref="O4:Q4"/>
    <mergeCell ref="C15:E15"/>
    <mergeCell ref="F15:H15"/>
    <mergeCell ref="L15:N15"/>
    <mergeCell ref="O15:Q15"/>
    <mergeCell ref="A1:Q1"/>
    <mergeCell ref="A2:Q2"/>
    <mergeCell ref="C43:E43"/>
    <mergeCell ref="F43:H43"/>
    <mergeCell ref="L43:N43"/>
    <mergeCell ref="O43:Q43"/>
    <mergeCell ref="C27:E27"/>
    <mergeCell ref="F27:H27"/>
    <mergeCell ref="L27:N27"/>
    <mergeCell ref="O27:Q27"/>
  </mergeCells>
  <printOptions horizontalCentered="1"/>
  <pageMargins left="0.4724409448818898" right="0.4724409448818898" top="0.984251968503937" bottom="0.984251968503937" header="0.5118110236220472" footer="0.5118110236220472"/>
  <pageSetup fitToHeight="1" fitToWidth="1" orientation="portrait" paperSize="9" scale="94" r:id="rId1"/>
  <headerFooter alignWithMargins="0">
    <oddHeader>&amp;R&amp;12Príloha č. 6</oddHeader>
    <oddFooter>&amp;Rkancelária prezidenta PZ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Vrábel</dc:creator>
  <cp:keywords/>
  <dc:description/>
  <cp:lastModifiedBy>Milan Vrábel</cp:lastModifiedBy>
  <cp:lastPrinted>2005-01-26T11:32:21Z</cp:lastPrinted>
  <dcterms:created xsi:type="dcterms:W3CDTF">2005-01-26T10:32:59Z</dcterms:created>
  <dcterms:modified xsi:type="dcterms:W3CDTF">2005-01-26T11:32:22Z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476071131</vt:i4>
  </property>
  <property fmtid="{D5CDD505-2E9C-101B-9397-08002B2CF9AE}" pid="4" name="_EmailSubje">
    <vt:lpwstr/>
  </property>
  <property fmtid="{D5CDD505-2E9C-101B-9397-08002B2CF9AE}" pid="5" name="_AuthorEma">
    <vt:lpwstr>lefcik@minv.sk</vt:lpwstr>
  </property>
  <property fmtid="{D5CDD505-2E9C-101B-9397-08002B2CF9AE}" pid="6" name="_AuthorEmailDisplayNa">
    <vt:lpwstr>JUDr. Jozef Lefčík</vt:lpwstr>
  </property>
</Properties>
</file>