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tabuľka č. 4 k ZU2007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<sst xmlns="http://schemas.openxmlformats.org/spreadsheetml/2006/main" count="59" uniqueCount="37">
  <si>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A. záväzný ukazovateľ</t>
  </si>
  <si>
    <t>B. Prostriedky z rozpočtu EU</t>
  </si>
  <si>
    <t>I. Príjmy</t>
  </si>
  <si>
    <t>II. Výdavky kapitoly celkom</t>
  </si>
  <si>
    <t xml:space="preserve">Schválený </t>
  </si>
  <si>
    <t>rozpočet</t>
  </si>
  <si>
    <t>A1. prostriedky na spolufinancovanie</t>
  </si>
  <si>
    <t>A2. mzdy, platy, služobné príjmy a OOV</t>
  </si>
  <si>
    <t>A3. kapitálové výdavky</t>
  </si>
  <si>
    <t>C. Mzdy, platy, služobné príjmy a OOV zo štátneho</t>
  </si>
  <si>
    <t>-</t>
  </si>
  <si>
    <t>B.  Prostriedky z rozpočtu EÚ</t>
  </si>
  <si>
    <t>D. Účelové prostriedky</t>
  </si>
  <si>
    <t>E. Rozpočet kapitoly podľa programov</t>
  </si>
  <si>
    <t>Upravený</t>
  </si>
  <si>
    <t>Skutočnosť</t>
  </si>
  <si>
    <t>k</t>
  </si>
  <si>
    <t>% plnenia</t>
  </si>
  <si>
    <t>rozpočtu</t>
  </si>
  <si>
    <t>v tom:</t>
  </si>
  <si>
    <t>schváleného</t>
  </si>
  <si>
    <t>upraveného</t>
  </si>
  <si>
    <t>A. Výdavky spolu bez prostriedkov z rozpočtu EÚ</t>
  </si>
  <si>
    <t xml:space="preserve">          mzdy, platy, služobné príjmy a OOV aparátu ústredného orgánu</t>
  </si>
  <si>
    <t xml:space="preserve">          aparát ústredného orgánu</t>
  </si>
  <si>
    <t xml:space="preserve">         mzdy, platy, služobné príjmy a OOV aparátu ústredného orgánu</t>
  </si>
  <si>
    <t xml:space="preserve">   06S Nezávislá kontrolná činnosť</t>
  </si>
  <si>
    <t>podprogramy, ktoré kapitola rieši ako účastník medzirezortného programu</t>
  </si>
  <si>
    <t xml:space="preserve">   06G0M Aktívna politika trhu práce a zývšenie zamestnateľnosti</t>
  </si>
  <si>
    <t xml:space="preserve">      rozpočtu, zo spolufinancovania ŠR a z rozpočtu EU </t>
  </si>
  <si>
    <t xml:space="preserve">      z toho: </t>
  </si>
  <si>
    <t xml:space="preserve">        - spolufinancovanie ŠR</t>
  </si>
  <si>
    <t xml:space="preserve">        - prostriedky EU</t>
  </si>
  <si>
    <t xml:space="preserve">      v tom:</t>
  </si>
  <si>
    <t xml:space="preserve">      z toho:</t>
  </si>
  <si>
    <t xml:space="preserve">      počet zamestnancov</t>
  </si>
  <si>
    <t>08 Najvyšší kontrolný úrad SR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</si>
</sst>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2" fillId="0" borderId="5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Border="1" applyAlignment="1">
      <alignment/>
    </xf>
    <xf numFmtId="4" fontId="0" fillId="0" borderId="4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center"/>
    </xf>
    <xf numFmtId="4" fontId="0" fillId="0" borderId="5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2" fillId="0" borderId="6" xfId="0" applyFont="1" applyBorder="1" applyAlignment="1">
      <alignment/>
    </xf>
    <xf numFmtId="3" fontId="2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2" fillId="0" borderId="7" xfId="0" applyFont="1" applyBorder="1" applyAlignment="1">
      <alignment/>
    </xf>
    <xf numFmtId="3" fontId="2" fillId="0" borderId="8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4" fontId="2" fillId="0" borderId="2" xfId="0" applyNumberFormat="1" applyFont="1" applyBorder="1" applyAlignment="1">
      <alignment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right"/>
    </xf>
    <xf numFmtId="164" fontId="0" fillId="0" borderId="3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49" fontId="4" fillId="0" borderId="5" xfId="0" applyNumberFormat="1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6">
      <selection activeCell="A47" sqref="A47"/>
    </sheetView>
  </sheetViews>
  <sheetFormatPr defaultColWidth="9.140625" defaultRowHeight="12.75"/>
  <cols>
    <col min="1" max="1" width="63.57421875" style="2" customWidth="1"/>
    <col min="2" max="2" width="14.140625" style="2" customWidth="1"/>
    <col min="3" max="3" width="16.140625" style="2" customWidth="1"/>
    <col min="4" max="4" width="14.421875" style="2" customWidth="1"/>
    <col min="5" max="6" width="14.8515625" style="2" customWidth="1"/>
    <col min="7" max="16384" width="9.140625" style="2" customWidth="1"/>
  </cols>
  <sheetData>
    <row r="1" spans="1:6" s="1" customFormat="1" ht="12.75">
      <c r="A1" s="45" t="s">
        <v>36</v>
      </c>
      <c r="B1" s="45"/>
      <c r="C1" s="45"/>
      <c r="D1" s="45"/>
      <c r="E1" s="45"/>
      <c r="F1" s="45"/>
    </row>
    <row r="2" spans="1:12" ht="13.5" thickBot="1">
      <c r="A2" s="22"/>
      <c r="F2" s="44"/>
      <c r="G2" s="3"/>
      <c r="H2" s="3"/>
      <c r="I2" s="3"/>
      <c r="J2" s="3"/>
      <c r="K2" s="3"/>
      <c r="L2" s="3"/>
    </row>
    <row r="3" spans="1:9" ht="12.75">
      <c r="A3" s="23"/>
      <c r="B3" s="5" t="s">
        <v>4</v>
      </c>
      <c r="C3" s="5" t="s">
        <v>14</v>
      </c>
      <c r="D3" s="5" t="s">
        <v>15</v>
      </c>
      <c r="E3" s="5" t="s">
        <v>17</v>
      </c>
      <c r="F3" s="5" t="s">
        <v>17</v>
      </c>
      <c r="G3" s="3"/>
      <c r="H3" s="3"/>
      <c r="I3" s="3"/>
    </row>
    <row r="4" spans="1:9" ht="12.75">
      <c r="A4" s="24"/>
      <c r="B4" s="6" t="s">
        <v>5</v>
      </c>
      <c r="C4" s="6" t="s">
        <v>5</v>
      </c>
      <c r="D4" s="6" t="s">
        <v>16</v>
      </c>
      <c r="E4" s="6" t="s">
        <v>20</v>
      </c>
      <c r="F4" s="6" t="s">
        <v>21</v>
      </c>
      <c r="G4" s="3"/>
      <c r="H4" s="3"/>
      <c r="I4" s="3"/>
    </row>
    <row r="5" spans="1:9" ht="12.75">
      <c r="A5" s="24"/>
      <c r="B5" s="6">
        <v>2008</v>
      </c>
      <c r="C5" s="6">
        <v>2008</v>
      </c>
      <c r="D5" s="17">
        <v>39813</v>
      </c>
      <c r="E5" s="6" t="s">
        <v>18</v>
      </c>
      <c r="F5" s="6" t="s">
        <v>18</v>
      </c>
      <c r="G5" s="3"/>
      <c r="H5" s="3"/>
      <c r="I5" s="3"/>
    </row>
    <row r="6" spans="1:9" ht="13.5" thickBot="1">
      <c r="A6" s="26"/>
      <c r="B6" s="10"/>
      <c r="C6" s="10"/>
      <c r="D6" s="10"/>
      <c r="E6" s="10">
        <v>2008</v>
      </c>
      <c r="F6" s="10">
        <v>2008</v>
      </c>
      <c r="G6" s="3"/>
      <c r="H6" s="3"/>
      <c r="I6" s="3"/>
    </row>
    <row r="7" spans="1:9" ht="4.5" customHeight="1">
      <c r="A7" s="11"/>
      <c r="B7" s="5"/>
      <c r="C7" s="5"/>
      <c r="D7" s="5"/>
      <c r="E7" s="5"/>
      <c r="F7" s="5"/>
      <c r="G7" s="3"/>
      <c r="H7" s="3"/>
      <c r="I7" s="3"/>
    </row>
    <row r="8" spans="1:6" s="1" customFormat="1" ht="12" customHeight="1">
      <c r="A8" s="14" t="s">
        <v>2</v>
      </c>
      <c r="B8" s="7"/>
      <c r="C8" s="7"/>
      <c r="D8" s="7"/>
      <c r="E8" s="46"/>
      <c r="F8" s="46"/>
    </row>
    <row r="9" spans="1:7" ht="12.75">
      <c r="A9" s="12" t="s">
        <v>0</v>
      </c>
      <c r="B9" s="18">
        <v>300</v>
      </c>
      <c r="C9" s="18">
        <f>SUM(B9:B9)</f>
        <v>300</v>
      </c>
      <c r="D9" s="18">
        <v>623</v>
      </c>
      <c r="E9" s="47">
        <f>D9/B9*100</f>
        <v>207.66666666666666</v>
      </c>
      <c r="F9" s="47">
        <f>D9/C9*100</f>
        <v>207.66666666666666</v>
      </c>
      <c r="G9" s="4"/>
    </row>
    <row r="10" spans="1:7" ht="12.75">
      <c r="A10" s="12" t="s">
        <v>1</v>
      </c>
      <c r="B10" s="18" t="s">
        <v>10</v>
      </c>
      <c r="C10" s="18" t="s">
        <v>10</v>
      </c>
      <c r="D10" s="18" t="s">
        <v>10</v>
      </c>
      <c r="E10" s="47" t="s">
        <v>10</v>
      </c>
      <c r="F10" s="47" t="s">
        <v>10</v>
      </c>
      <c r="G10" s="4"/>
    </row>
    <row r="11" spans="1:7" ht="7.5" customHeight="1" thickBot="1">
      <c r="A11" s="13"/>
      <c r="B11" s="8"/>
      <c r="C11" s="20"/>
      <c r="D11" s="8"/>
      <c r="E11" s="48"/>
      <c r="F11" s="48"/>
      <c r="G11" s="4"/>
    </row>
    <row r="12" spans="1:7" ht="4.5" customHeight="1">
      <c r="A12" s="11"/>
      <c r="B12" s="15"/>
      <c r="C12" s="21"/>
      <c r="D12" s="15"/>
      <c r="E12" s="49"/>
      <c r="F12" s="49"/>
      <c r="G12" s="4"/>
    </row>
    <row r="13" spans="1:7" s="1" customFormat="1" ht="12.75">
      <c r="A13" s="14" t="s">
        <v>3</v>
      </c>
      <c r="B13" s="30">
        <v>221629</v>
      </c>
      <c r="C13" s="30">
        <v>211575</v>
      </c>
      <c r="D13" s="30">
        <v>209065</v>
      </c>
      <c r="E13" s="50">
        <f>D13/B13*100</f>
        <v>94.33106678277662</v>
      </c>
      <c r="F13" s="50">
        <f>D13/C13*100</f>
        <v>98.81365945882075</v>
      </c>
      <c r="G13" s="31"/>
    </row>
    <row r="14" spans="1:7" ht="12.75">
      <c r="A14" s="12"/>
      <c r="B14" s="18"/>
      <c r="C14" s="18"/>
      <c r="D14" s="18"/>
      <c r="E14" s="51"/>
      <c r="F14" s="47"/>
      <c r="G14" s="4"/>
    </row>
    <row r="15" spans="1:7" s="1" customFormat="1" ht="12.75">
      <c r="A15" s="14" t="s">
        <v>22</v>
      </c>
      <c r="B15" s="30">
        <v>221629</v>
      </c>
      <c r="C15" s="30">
        <v>211575</v>
      </c>
      <c r="D15" s="30">
        <v>209065</v>
      </c>
      <c r="E15" s="50">
        <f>D15/B15*100</f>
        <v>94.33106678277662</v>
      </c>
      <c r="F15" s="50">
        <f>D15/C15*100</f>
        <v>98.81365945882075</v>
      </c>
      <c r="G15" s="31"/>
    </row>
    <row r="16" spans="1:7" ht="12.75">
      <c r="A16" s="12" t="s">
        <v>6</v>
      </c>
      <c r="B16" s="18" t="s">
        <v>10</v>
      </c>
      <c r="C16" s="18">
        <v>287</v>
      </c>
      <c r="D16" s="18">
        <v>287</v>
      </c>
      <c r="E16" s="51"/>
      <c r="F16" s="47"/>
      <c r="G16" s="4"/>
    </row>
    <row r="17" spans="1:7" ht="12.75">
      <c r="A17" s="12" t="s">
        <v>7</v>
      </c>
      <c r="B17" s="18">
        <v>125580</v>
      </c>
      <c r="C17" s="18">
        <v>125914</v>
      </c>
      <c r="D17" s="18">
        <v>125894</v>
      </c>
      <c r="E17" s="47">
        <f>D17/B17*100</f>
        <v>100.2500398152572</v>
      </c>
      <c r="F17" s="47">
        <f>D17/C17*100</f>
        <v>99.98411614276411</v>
      </c>
      <c r="G17" s="4"/>
    </row>
    <row r="18" spans="1:7" ht="12.75">
      <c r="A18" s="12" t="s">
        <v>34</v>
      </c>
      <c r="B18" s="18"/>
      <c r="C18" s="9"/>
      <c r="D18" s="18"/>
      <c r="E18" s="51"/>
      <c r="F18" s="47"/>
      <c r="G18" s="4"/>
    </row>
    <row r="19" spans="1:7" ht="13.5" thickBot="1">
      <c r="A19" s="13" t="s">
        <v>23</v>
      </c>
      <c r="B19" s="20">
        <v>125580</v>
      </c>
      <c r="C19" s="20">
        <v>125914</v>
      </c>
      <c r="D19" s="20">
        <v>125894</v>
      </c>
      <c r="E19" s="52">
        <f>D19/B19*100</f>
        <v>100.2500398152572</v>
      </c>
      <c r="F19" s="52">
        <f>D19/C19*100</f>
        <v>99.98411614276411</v>
      </c>
      <c r="G19" s="4"/>
    </row>
    <row r="20" spans="1:7" ht="12.75">
      <c r="A20" s="12"/>
      <c r="B20" s="18"/>
      <c r="C20" s="9"/>
      <c r="D20" s="18"/>
      <c r="E20" s="51"/>
      <c r="F20" s="47"/>
      <c r="G20" s="4"/>
    </row>
    <row r="21" spans="1:7" ht="12.75">
      <c r="A21" s="12" t="s">
        <v>35</v>
      </c>
      <c r="B21" s="18">
        <v>309</v>
      </c>
      <c r="C21" s="18">
        <v>309</v>
      </c>
      <c r="D21" s="18">
        <v>281</v>
      </c>
      <c r="E21" s="47">
        <f>D21/B21*100</f>
        <v>90.93851132686083</v>
      </c>
      <c r="F21" s="47">
        <f>D21/C21*100</f>
        <v>90.93851132686083</v>
      </c>
      <c r="G21" s="4"/>
    </row>
    <row r="22" spans="1:7" ht="12.75">
      <c r="A22" s="12" t="s">
        <v>30</v>
      </c>
      <c r="B22" s="18"/>
      <c r="C22" s="19"/>
      <c r="D22" s="18"/>
      <c r="E22" s="51"/>
      <c r="F22" s="47"/>
      <c r="G22" s="4"/>
    </row>
    <row r="23" spans="1:7" ht="12.75">
      <c r="A23" s="12" t="s">
        <v>24</v>
      </c>
      <c r="B23" s="18">
        <v>309</v>
      </c>
      <c r="C23" s="18">
        <v>309</v>
      </c>
      <c r="D23" s="18">
        <v>281</v>
      </c>
      <c r="E23" s="47">
        <f>D23/B23*100</f>
        <v>90.93851132686083</v>
      </c>
      <c r="F23" s="47">
        <f>D23/C23*100</f>
        <v>90.93851132686083</v>
      </c>
      <c r="G23" s="4"/>
    </row>
    <row r="24" spans="1:7" ht="12.75">
      <c r="A24" s="12" t="s">
        <v>8</v>
      </c>
      <c r="B24" s="18">
        <v>15000</v>
      </c>
      <c r="C24" s="18">
        <v>4358</v>
      </c>
      <c r="D24" s="18">
        <v>4337</v>
      </c>
      <c r="E24" s="47">
        <f>D24/B24*100</f>
        <v>28.913333333333334</v>
      </c>
      <c r="F24" s="47">
        <f>D24/C24*100</f>
        <v>99.51812758145938</v>
      </c>
      <c r="G24" s="4"/>
    </row>
    <row r="25" spans="1:7" ht="7.5" customHeight="1" thickBot="1">
      <c r="A25" s="12"/>
      <c r="B25" s="18"/>
      <c r="C25" s="9"/>
      <c r="D25" s="18"/>
      <c r="E25" s="51"/>
      <c r="F25" s="47"/>
      <c r="G25" s="4"/>
    </row>
    <row r="26" spans="1:7" s="1" customFormat="1" ht="13.5" thickBot="1">
      <c r="A26" s="41" t="s">
        <v>11</v>
      </c>
      <c r="B26" s="42" t="s">
        <v>10</v>
      </c>
      <c r="C26" s="42">
        <v>862</v>
      </c>
      <c r="D26" s="42">
        <v>862</v>
      </c>
      <c r="E26" s="53" t="s">
        <v>10</v>
      </c>
      <c r="F26" s="53">
        <f>D26/C26*100</f>
        <v>100</v>
      </c>
      <c r="G26" s="31"/>
    </row>
    <row r="27" spans="1:7" ht="4.5" customHeight="1">
      <c r="A27" s="12"/>
      <c r="B27" s="18"/>
      <c r="C27" s="9"/>
      <c r="D27" s="18"/>
      <c r="E27" s="51"/>
      <c r="F27" s="47"/>
      <c r="G27" s="4"/>
    </row>
    <row r="28" spans="1:7" s="1" customFormat="1" ht="12.75">
      <c r="A28" s="14" t="s">
        <v>9</v>
      </c>
      <c r="B28" s="30"/>
      <c r="C28" s="43"/>
      <c r="D28" s="30"/>
      <c r="E28" s="54"/>
      <c r="F28" s="50"/>
      <c r="G28" s="31"/>
    </row>
    <row r="29" spans="1:7" s="1" customFormat="1" ht="12.75">
      <c r="A29" s="14" t="s">
        <v>29</v>
      </c>
      <c r="B29" s="30">
        <v>125580</v>
      </c>
      <c r="C29" s="30">
        <v>125914</v>
      </c>
      <c r="D29" s="30">
        <v>125894</v>
      </c>
      <c r="E29" s="50">
        <f>D29/B29*100</f>
        <v>100.2500398152572</v>
      </c>
      <c r="F29" s="50">
        <f>D29/C29*100</f>
        <v>99.98411614276411</v>
      </c>
      <c r="G29" s="31"/>
    </row>
    <row r="30" spans="1:7" ht="12.75">
      <c r="A30" s="12" t="s">
        <v>30</v>
      </c>
      <c r="B30" s="18"/>
      <c r="C30" s="9"/>
      <c r="D30" s="18"/>
      <c r="E30" s="51"/>
      <c r="F30" s="47"/>
      <c r="G30" s="4"/>
    </row>
    <row r="31" spans="1:7" s="66" customFormat="1" ht="12">
      <c r="A31" s="62" t="s">
        <v>31</v>
      </c>
      <c r="B31" s="63">
        <v>0</v>
      </c>
      <c r="C31" s="63">
        <v>0</v>
      </c>
      <c r="D31" s="63">
        <v>0</v>
      </c>
      <c r="E31" s="64" t="s">
        <v>10</v>
      </c>
      <c r="F31" s="64" t="s">
        <v>10</v>
      </c>
      <c r="G31" s="65"/>
    </row>
    <row r="32" spans="1:7" s="66" customFormat="1" ht="12">
      <c r="A32" s="62" t="s">
        <v>32</v>
      </c>
      <c r="B32" s="63">
        <v>0</v>
      </c>
      <c r="C32" s="63">
        <v>0</v>
      </c>
      <c r="D32" s="63">
        <v>0</v>
      </c>
      <c r="E32" s="64" t="s">
        <v>10</v>
      </c>
      <c r="F32" s="64" t="s">
        <v>10</v>
      </c>
      <c r="G32" s="65"/>
    </row>
    <row r="33" spans="1:7" s="66" customFormat="1" ht="12">
      <c r="A33" s="62" t="s">
        <v>33</v>
      </c>
      <c r="B33" s="63"/>
      <c r="C33" s="67"/>
      <c r="D33" s="63"/>
      <c r="E33" s="68"/>
      <c r="F33" s="64"/>
      <c r="G33" s="65"/>
    </row>
    <row r="34" spans="1:7" ht="13.5" thickBot="1">
      <c r="A34" s="13" t="s">
        <v>25</v>
      </c>
      <c r="B34" s="20">
        <v>125580</v>
      </c>
      <c r="C34" s="18">
        <v>125914</v>
      </c>
      <c r="D34" s="20">
        <v>125894</v>
      </c>
      <c r="E34" s="47">
        <f>D34/B34*100</f>
        <v>100.2500398152572</v>
      </c>
      <c r="F34" s="47">
        <f>D34/C34*100</f>
        <v>99.98411614276411</v>
      </c>
      <c r="G34" s="4"/>
    </row>
    <row r="35" spans="1:7" ht="6" customHeight="1">
      <c r="A35" s="11"/>
      <c r="B35" s="21"/>
      <c r="C35" s="16"/>
      <c r="D35" s="21"/>
      <c r="E35" s="49"/>
      <c r="F35" s="55"/>
      <c r="G35" s="4"/>
    </row>
    <row r="36" spans="1:7" s="1" customFormat="1" ht="11.25" customHeight="1" thickBot="1">
      <c r="A36" s="32" t="s">
        <v>12</v>
      </c>
      <c r="B36" s="33" t="s">
        <v>10</v>
      </c>
      <c r="C36" s="34" t="s">
        <v>10</v>
      </c>
      <c r="D36" s="30" t="s">
        <v>10</v>
      </c>
      <c r="E36" s="50" t="s">
        <v>10</v>
      </c>
      <c r="F36" s="56" t="s">
        <v>10</v>
      </c>
      <c r="G36" s="31"/>
    </row>
    <row r="37" spans="1:7" ht="8.25" customHeight="1">
      <c r="A37" s="23"/>
      <c r="B37" s="21"/>
      <c r="C37" s="27"/>
      <c r="D37" s="21"/>
      <c r="E37" s="49"/>
      <c r="F37" s="57"/>
      <c r="G37" s="4"/>
    </row>
    <row r="38" spans="1:7" s="1" customFormat="1" ht="12.75">
      <c r="A38" s="7" t="s">
        <v>13</v>
      </c>
      <c r="B38" s="30">
        <v>221629</v>
      </c>
      <c r="C38" s="35">
        <f>C40+C43</f>
        <v>211575</v>
      </c>
      <c r="D38" s="35">
        <f>D40+D43</f>
        <v>209065</v>
      </c>
      <c r="E38" s="50">
        <f>D38/B38*100</f>
        <v>94.33106678277662</v>
      </c>
      <c r="F38" s="50">
        <f>D38/C38*100</f>
        <v>98.81365945882075</v>
      </c>
      <c r="G38" s="31"/>
    </row>
    <row r="39" spans="1:7" ht="12.75">
      <c r="A39" s="25" t="s">
        <v>19</v>
      </c>
      <c r="B39" s="18"/>
      <c r="C39" s="29"/>
      <c r="D39" s="18"/>
      <c r="E39" s="51"/>
      <c r="F39" s="58"/>
      <c r="G39" s="4"/>
    </row>
    <row r="40" spans="1:7" ht="12.75">
      <c r="A40" s="24" t="s">
        <v>26</v>
      </c>
      <c r="B40" s="18">
        <v>221629</v>
      </c>
      <c r="C40" s="28">
        <v>210426</v>
      </c>
      <c r="D40" s="18">
        <v>207916</v>
      </c>
      <c r="E40" s="47">
        <f>D40/B40*100</f>
        <v>93.81263282332186</v>
      </c>
      <c r="F40" s="47">
        <f>D40/C40*100</f>
        <v>98.8071816220429</v>
      </c>
      <c r="G40" s="4"/>
    </row>
    <row r="41" spans="1:7" ht="3" customHeight="1">
      <c r="A41" s="24"/>
      <c r="B41" s="18"/>
      <c r="C41" s="28"/>
      <c r="D41" s="18"/>
      <c r="E41" s="47"/>
      <c r="F41" s="47"/>
      <c r="G41" s="4"/>
    </row>
    <row r="42" spans="1:7" s="40" customFormat="1" ht="12.75">
      <c r="A42" s="36" t="s">
        <v>27</v>
      </c>
      <c r="B42" s="37"/>
      <c r="C42" s="38"/>
      <c r="D42" s="37"/>
      <c r="E42" s="59"/>
      <c r="F42" s="59"/>
      <c r="G42" s="39"/>
    </row>
    <row r="43" spans="1:6" ht="12.75">
      <c r="A43" s="25" t="s">
        <v>28</v>
      </c>
      <c r="B43" s="6" t="s">
        <v>10</v>
      </c>
      <c r="C43" s="28">
        <v>1149</v>
      </c>
      <c r="D43" s="28">
        <v>1149</v>
      </c>
      <c r="E43" s="47" t="s">
        <v>10</v>
      </c>
      <c r="F43" s="47">
        <f>D43/C43*100</f>
        <v>100</v>
      </c>
    </row>
    <row r="44" spans="1:6" ht="9.75" customHeight="1" thickBot="1">
      <c r="A44" s="26"/>
      <c r="B44" s="26"/>
      <c r="C44" s="13"/>
      <c r="D44" s="10"/>
      <c r="E44" s="60"/>
      <c r="F44" s="61"/>
    </row>
  </sheetData>
  <mergeCells count="1">
    <mergeCell ref="A1:F1"/>
  </mergeCells>
  <printOptions horizontalCentered="1"/>
  <pageMargins left="0.42" right="0.1968503937007874" top="1.05" bottom="0.29" header="0.67" footer="0.34"/>
  <pageSetup horizontalDpi="600" verticalDpi="600" orientation="landscape" paperSize="9" r:id="rId1"/>
  <headerFooter alignWithMargins="0">
    <oddHeader>&amp;C&amp;"Arial,Tučné"&amp;11Záväzné ukazovatele kapitoly za rok 2008
&amp;"Arial,Normálne"&amp;9(v tis. Sk)&amp;R&amp;8Tabuľka: 4&amp;10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NKU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dudasova</dc:creator>
  <cp:keywords/>
  <dc:description/>
  <cp:lastModifiedBy>dudasova</cp:lastModifiedBy>
  <cp:lastPrinted>2009-04-07T13:10:03Z</cp:lastPrinted>
  <dcterms:created xsi:type="dcterms:W3CDTF">2007-10-01T06:13:20Z</dcterms:created>
  <dcterms:modified xsi:type="dcterms:W3CDTF">2009-04-07T13:10:04Z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