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256" activeTab="0"/>
  </bookViews>
  <sheets>
    <sheet name="2006" sheetId="1" r:id="rId1"/>
    <sheet name="2004_2006" sheetId="2" r:id="rId2"/>
  </sheets>
  <definedNames/>
  <calcPr fullCalcOnLoad="1"/>
</workbook>
</file>

<file path=xl/sharedStrings.xml><?xml version="1.0" encoding="utf-8"?>
<sst xmlns="http://schemas.openxmlformats.org/spreadsheetml/2006/main" count="145" uniqueCount="44">
  <si>
    <t>ERDF</t>
  </si>
  <si>
    <t>ESF</t>
  </si>
  <si>
    <t>EAGGF</t>
  </si>
  <si>
    <t>FIFG</t>
  </si>
  <si>
    <t>Other (to be specified)</t>
  </si>
  <si>
    <t>Total ESF related</t>
  </si>
  <si>
    <t>12,121,125</t>
  </si>
  <si>
    <t>41,411,412,413,415</t>
  </si>
  <si>
    <t>Pôvodný finančný plán:</t>
  </si>
  <si>
    <t>Referenčné číslo pridelené Komisiou:</t>
  </si>
  <si>
    <t>Názov PD: Sektorový operačný program Poľnohospodárstvo a rozvoj vidieka</t>
  </si>
  <si>
    <t>Priorita/Opatrenie</t>
  </si>
  <si>
    <t>Oblasť
intervencie</t>
  </si>
  <si>
    <t>Spolu</t>
  </si>
  <si>
    <t>Verejné zdroje spolu</t>
  </si>
  <si>
    <t>Zdroje ES spolu</t>
  </si>
  <si>
    <t>Národné zdroje</t>
  </si>
  <si>
    <t>Národné zdroje spolu</t>
  </si>
  <si>
    <t>ŠR</t>
  </si>
  <si>
    <t>Samospráva</t>
  </si>
  <si>
    <t>Súkromné zdroje</t>
  </si>
  <si>
    <t>Priorita č.1</t>
  </si>
  <si>
    <t>Opatrenie 1.1</t>
  </si>
  <si>
    <t>Opatrenie 1.2</t>
  </si>
  <si>
    <t>Opatrenie 2.1.1</t>
  </si>
  <si>
    <t>Opatrenie 2.1.2</t>
  </si>
  <si>
    <t>Opatrenie 2.2.1</t>
  </si>
  <si>
    <t>Opatrenie 2.2.2</t>
  </si>
  <si>
    <t>Opatrenie 2.3.1</t>
  </si>
  <si>
    <t>Opatrenie 2.3.2</t>
  </si>
  <si>
    <t>Opatrenie 2.4</t>
  </si>
  <si>
    <t>Priorita č.  2</t>
  </si>
  <si>
    <t>Technická asistencia</t>
  </si>
  <si>
    <t>Spolu ERDF related</t>
  </si>
  <si>
    <t>Zdroje ES</t>
  </si>
  <si>
    <t>121, 125</t>
  </si>
  <si>
    <t>113, 128</t>
  </si>
  <si>
    <t>Posledné rozhodnutie Komisie o PD: C 2791, of 12/07/2004</t>
  </si>
  <si>
    <r>
      <t>Finančná tabuľka podľa priorít a opatrení pre programový dokument na rok 2006</t>
    </r>
    <r>
      <rPr>
        <b/>
        <sz val="8"/>
        <rFont val="Arial"/>
        <family val="2"/>
      </rPr>
      <t>*</t>
    </r>
  </si>
  <si>
    <t>Upravený finančný plán</t>
  </si>
  <si>
    <t>Pôvodný finančný plán</t>
  </si>
  <si>
    <t>v bežných cenách v EUR</t>
  </si>
  <si>
    <t>Príloha č. 2. Finančná tabuľka podľa priorít a opatrení pre Sektorový operačný program Poľnohospodárstvo a rozvoj vidieka na r. 2004 - 2006</t>
  </si>
  <si>
    <t>Príloha č. 2.1 Finančná tabuľka podľa priorít a opatrení pre Sektorový operačný program Poľnohospodárstvo a rozvoj vidieka na r. 2006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</si>
</sst>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#,##0.000000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 quotePrefix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 quotePrefix="1">
      <alignment horizontal="left" vertical="center"/>
    </xf>
    <xf numFmtId="0" fontId="2" fillId="2" borderId="1" xfId="0" applyFont="1" applyFill="1" applyBorder="1" applyAlignment="1" quotePrefix="1">
      <alignment horizontal="left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2" borderId="8" xfId="0" applyFont="1" applyFill="1" applyBorder="1" applyAlignment="1" quotePrefix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0" fontId="2" fillId="2" borderId="11" xfId="0" applyFont="1" applyFill="1" applyBorder="1" applyAlignment="1" quotePrefix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 quotePrefix="1">
      <alignment horizontal="left" vertical="center"/>
    </xf>
    <xf numFmtId="0" fontId="2" fillId="2" borderId="4" xfId="0" applyFont="1" applyFill="1" applyBorder="1" applyAlignment="1" quotePrefix="1">
      <alignment horizontal="left" vertical="center"/>
    </xf>
    <xf numFmtId="0" fontId="2" fillId="2" borderId="8" xfId="0" applyFont="1" applyFill="1" applyBorder="1" applyAlignment="1" quotePrefix="1">
      <alignment horizontal="left" vertical="center"/>
    </xf>
    <xf numFmtId="0" fontId="2" fillId="2" borderId="0" xfId="0" applyFont="1" applyFill="1" applyBorder="1" applyAlignment="1" quotePrefix="1">
      <alignment horizontal="left" vertical="center"/>
    </xf>
    <xf numFmtId="0" fontId="2" fillId="2" borderId="1" xfId="0" applyFont="1" applyFill="1" applyBorder="1" applyAlignment="1" quotePrefix="1">
      <alignment horizontal="left" vertical="center"/>
    </xf>
    <xf numFmtId="0" fontId="2" fillId="2" borderId="11" xfId="0" applyFont="1" applyFill="1" applyBorder="1" applyAlignment="1" quotePrefix="1">
      <alignment horizontal="left" vertical="center"/>
    </xf>
    <xf numFmtId="0" fontId="2" fillId="2" borderId="12" xfId="0" applyFont="1" applyFill="1" applyBorder="1" applyAlignment="1" quotePrefix="1">
      <alignment horizontal="left" vertical="center"/>
    </xf>
    <xf numFmtId="0" fontId="2" fillId="2" borderId="10" xfId="0" applyFont="1" applyFill="1" applyBorder="1" applyAlignment="1" quotePrefix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8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 quotePrefix="1">
      <alignment horizontal="left" vertical="center" wrapText="1"/>
    </xf>
    <xf numFmtId="0" fontId="1" fillId="2" borderId="1" xfId="0" applyFont="1" applyFill="1" applyBorder="1" applyAlignment="1" quotePrefix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vertical="center"/>
    </xf>
    <xf numFmtId="0" fontId="2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workbookViewId="0" topLeftCell="D6">
      <selection activeCell="E23" sqref="E23:E26"/>
    </sheetView>
  </sheetViews>
  <sheetFormatPr defaultColWidth="9.140625" defaultRowHeight="12.75"/>
  <cols>
    <col min="1" max="1" width="1.8515625" style="2" customWidth="1"/>
    <col min="2" max="2" width="6.140625" style="2" customWidth="1"/>
    <col min="3" max="3" width="17.28125" style="2" customWidth="1"/>
    <col min="4" max="4" width="15.421875" style="27" customWidth="1"/>
    <col min="5" max="5" width="15.00390625" style="2" customWidth="1"/>
    <col min="6" max="6" width="14.00390625" style="2" customWidth="1"/>
    <col min="7" max="7" width="14.421875" style="2" customWidth="1"/>
    <col min="8" max="8" width="10.8515625" style="2" customWidth="1"/>
    <col min="9" max="9" width="11.28125" style="2" customWidth="1"/>
    <col min="10" max="10" width="12.7109375" style="2" customWidth="1"/>
    <col min="11" max="11" width="11.8515625" style="2" customWidth="1"/>
    <col min="12" max="12" width="13.28125" style="2" customWidth="1"/>
    <col min="13" max="13" width="13.421875" style="2" customWidth="1"/>
    <col min="14" max="14" width="13.8515625" style="2" customWidth="1"/>
    <col min="15" max="15" width="10.8515625" style="2" hidden="1" customWidth="1"/>
    <col min="16" max="16" width="12.7109375" style="2" customWidth="1"/>
    <col min="17" max="19" width="9.7109375" style="2" hidden="1" customWidth="1"/>
    <col min="20" max="20" width="5.57421875" style="2" bestFit="1" customWidth="1"/>
    <col min="21" max="21" width="8.57421875" style="2" bestFit="1" customWidth="1"/>
    <col min="22" max="22" width="5.7109375" style="2" customWidth="1"/>
    <col min="23" max="23" width="9.00390625" style="2" bestFit="1" customWidth="1"/>
    <col min="24" max="24" width="13.8515625" style="2" customWidth="1"/>
    <col min="25" max="16384" width="9.140625" style="2" customWidth="1"/>
  </cols>
  <sheetData>
    <row r="1" spans="1:19" ht="12">
      <c r="A1" s="42" t="s">
        <v>43</v>
      </c>
      <c r="D1" s="2"/>
      <c r="F1" s="1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43"/>
      <c r="B2" s="43"/>
      <c r="C2" s="43"/>
      <c r="D2" s="43"/>
      <c r="E2" s="43"/>
      <c r="F2" s="43"/>
      <c r="K2" s="3"/>
      <c r="L2" s="3"/>
      <c r="M2" s="3"/>
      <c r="N2" s="3"/>
      <c r="O2" s="3"/>
      <c r="P2" s="3"/>
      <c r="Q2" s="5"/>
      <c r="R2" s="6"/>
      <c r="S2" s="6"/>
    </row>
    <row r="3" spans="1:14" ht="12">
      <c r="A3" s="42" t="s">
        <v>8</v>
      </c>
      <c r="B3" s="43"/>
      <c r="C3" s="43"/>
      <c r="D3" s="2"/>
      <c r="N3" s="43" t="s">
        <v>41</v>
      </c>
    </row>
    <row r="4" spans="1:16" ht="11.25">
      <c r="A4" s="71" t="s">
        <v>11</v>
      </c>
      <c r="B4" s="72"/>
      <c r="C4" s="73"/>
      <c r="D4" s="67" t="s">
        <v>12</v>
      </c>
      <c r="E4" s="67" t="s">
        <v>13</v>
      </c>
      <c r="F4" s="92" t="s">
        <v>14</v>
      </c>
      <c r="G4" s="93"/>
      <c r="H4" s="93"/>
      <c r="I4" s="93"/>
      <c r="J4" s="93"/>
      <c r="K4" s="93"/>
      <c r="L4" s="93"/>
      <c r="M4" s="93"/>
      <c r="N4" s="93"/>
      <c r="O4" s="94"/>
      <c r="P4" s="86" t="s">
        <v>20</v>
      </c>
    </row>
    <row r="5" spans="1:16" ht="11.25">
      <c r="A5" s="74"/>
      <c r="B5" s="75"/>
      <c r="C5" s="76"/>
      <c r="D5" s="68"/>
      <c r="E5" s="68"/>
      <c r="F5" s="67" t="s">
        <v>14</v>
      </c>
      <c r="G5" s="10" t="s">
        <v>34</v>
      </c>
      <c r="H5" s="11"/>
      <c r="I5" s="11"/>
      <c r="J5" s="11"/>
      <c r="K5" s="12"/>
      <c r="L5" s="13" t="s">
        <v>16</v>
      </c>
      <c r="M5" s="14"/>
      <c r="N5" s="14"/>
      <c r="O5" s="11"/>
      <c r="P5" s="87"/>
    </row>
    <row r="6" spans="1:16" ht="11.25">
      <c r="A6" s="74"/>
      <c r="B6" s="75"/>
      <c r="C6" s="76"/>
      <c r="D6" s="68"/>
      <c r="E6" s="68"/>
      <c r="F6" s="68"/>
      <c r="G6" s="67" t="s">
        <v>15</v>
      </c>
      <c r="H6" s="67" t="s">
        <v>0</v>
      </c>
      <c r="I6" s="67" t="s">
        <v>1</v>
      </c>
      <c r="J6" s="67" t="s">
        <v>2</v>
      </c>
      <c r="K6" s="67" t="s">
        <v>3</v>
      </c>
      <c r="L6" s="88" t="s">
        <v>17</v>
      </c>
      <c r="M6" s="90" t="s">
        <v>18</v>
      </c>
      <c r="N6" s="67" t="s">
        <v>19</v>
      </c>
      <c r="O6" s="67" t="s">
        <v>4</v>
      </c>
      <c r="P6" s="87"/>
    </row>
    <row r="7" spans="1:16" ht="11.25">
      <c r="A7" s="77"/>
      <c r="B7" s="78"/>
      <c r="C7" s="79"/>
      <c r="D7" s="68"/>
      <c r="E7" s="68"/>
      <c r="F7" s="68"/>
      <c r="G7" s="68"/>
      <c r="H7" s="68"/>
      <c r="I7" s="68"/>
      <c r="J7" s="68"/>
      <c r="K7" s="68"/>
      <c r="L7" s="89"/>
      <c r="M7" s="91"/>
      <c r="N7" s="68"/>
      <c r="O7" s="68"/>
      <c r="P7" s="87"/>
    </row>
    <row r="8" spans="1:16" ht="12" customHeight="1">
      <c r="A8" s="80" t="s">
        <v>21</v>
      </c>
      <c r="B8" s="81"/>
      <c r="C8" s="82"/>
      <c r="D8" s="31"/>
      <c r="E8" s="61">
        <v>157922677</v>
      </c>
      <c r="F8" s="53">
        <v>78961339</v>
      </c>
      <c r="G8" s="61">
        <v>55272937</v>
      </c>
      <c r="H8" s="63"/>
      <c r="I8" s="54"/>
      <c r="J8" s="61">
        <v>55272937</v>
      </c>
      <c r="K8" s="54"/>
      <c r="L8" s="61">
        <v>23688402</v>
      </c>
      <c r="M8" s="53">
        <v>23688402</v>
      </c>
      <c r="N8" s="28"/>
      <c r="O8" s="32">
        <v>78961338</v>
      </c>
      <c r="P8" s="55">
        <v>78961338</v>
      </c>
    </row>
    <row r="9" spans="1:16" ht="12" customHeight="1">
      <c r="A9" s="47" t="s">
        <v>22</v>
      </c>
      <c r="B9" s="20"/>
      <c r="C9" s="21"/>
      <c r="D9" s="33">
        <v>111</v>
      </c>
      <c r="E9" s="29">
        <v>104114549</v>
      </c>
      <c r="F9" s="34">
        <v>52057275</v>
      </c>
      <c r="G9" s="29">
        <v>36440092</v>
      </c>
      <c r="H9" s="30"/>
      <c r="I9" s="35"/>
      <c r="J9" s="29">
        <v>36440092</v>
      </c>
      <c r="K9" s="35"/>
      <c r="L9" s="29">
        <v>15617183</v>
      </c>
      <c r="M9" s="34">
        <v>15617183</v>
      </c>
      <c r="N9" s="30"/>
      <c r="O9" s="34">
        <v>52057274</v>
      </c>
      <c r="P9" s="56">
        <v>52057274</v>
      </c>
    </row>
    <row r="10" spans="1:16" ht="12" customHeight="1">
      <c r="A10" s="47" t="s">
        <v>23</v>
      </c>
      <c r="B10" s="20"/>
      <c r="C10" s="9"/>
      <c r="D10" s="33">
        <v>114</v>
      </c>
      <c r="E10" s="29">
        <v>53808128</v>
      </c>
      <c r="F10" s="34">
        <v>26904064</v>
      </c>
      <c r="G10" s="29">
        <v>18832845</v>
      </c>
      <c r="H10" s="30"/>
      <c r="I10" s="35"/>
      <c r="J10" s="29">
        <v>18832845</v>
      </c>
      <c r="K10" s="35"/>
      <c r="L10" s="29">
        <v>8071219</v>
      </c>
      <c r="M10" s="34">
        <v>8071219</v>
      </c>
      <c r="N10" s="30"/>
      <c r="O10" s="34">
        <v>26904064</v>
      </c>
      <c r="P10" s="56">
        <v>26904064</v>
      </c>
    </row>
    <row r="11" spans="1:16" ht="12" customHeight="1">
      <c r="A11" s="83" t="s">
        <v>31</v>
      </c>
      <c r="B11" s="84"/>
      <c r="C11" s="85"/>
      <c r="D11" s="33"/>
      <c r="E11" s="62">
        <v>40169638</v>
      </c>
      <c r="F11" s="51">
        <v>27970174</v>
      </c>
      <c r="G11" s="62">
        <v>21085454</v>
      </c>
      <c r="H11" s="64"/>
      <c r="I11" s="52"/>
      <c r="J11" s="62">
        <v>20294632</v>
      </c>
      <c r="K11" s="51">
        <v>790822</v>
      </c>
      <c r="L11" s="62">
        <v>6884720</v>
      </c>
      <c r="M11" s="51">
        <v>6884720</v>
      </c>
      <c r="N11" s="64"/>
      <c r="O11" s="34">
        <v>12199464</v>
      </c>
      <c r="P11" s="57">
        <v>12199464</v>
      </c>
    </row>
    <row r="12" spans="1:16" ht="12" customHeight="1">
      <c r="A12" s="39" t="s">
        <v>24</v>
      </c>
      <c r="B12" s="8"/>
      <c r="C12" s="21"/>
      <c r="D12" s="33">
        <v>122</v>
      </c>
      <c r="E12" s="29">
        <v>3693077</v>
      </c>
      <c r="F12" s="34">
        <v>1846538</v>
      </c>
      <c r="G12" s="29">
        <v>1292577</v>
      </c>
      <c r="H12" s="30"/>
      <c r="I12" s="35"/>
      <c r="J12" s="29">
        <v>1292577</v>
      </c>
      <c r="K12" s="35"/>
      <c r="L12" s="29">
        <v>553961</v>
      </c>
      <c r="M12" s="34">
        <v>553961</v>
      </c>
      <c r="N12" s="30"/>
      <c r="O12" s="34">
        <v>1846539</v>
      </c>
      <c r="P12" s="56">
        <v>1846539</v>
      </c>
    </row>
    <row r="13" spans="1:16" ht="12" customHeight="1">
      <c r="A13" s="47" t="s">
        <v>25</v>
      </c>
      <c r="B13" s="20"/>
      <c r="C13" s="9"/>
      <c r="D13" s="33" t="s">
        <v>35</v>
      </c>
      <c r="E13" s="29">
        <v>3603548</v>
      </c>
      <c r="F13" s="34">
        <v>3423371</v>
      </c>
      <c r="G13" s="29">
        <v>2702661</v>
      </c>
      <c r="H13" s="30"/>
      <c r="I13" s="35"/>
      <c r="J13" s="29">
        <v>2702661</v>
      </c>
      <c r="K13" s="35"/>
      <c r="L13" s="29">
        <v>720710</v>
      </c>
      <c r="M13" s="34">
        <v>720710</v>
      </c>
      <c r="N13" s="30"/>
      <c r="O13" s="34">
        <v>180177</v>
      </c>
      <c r="P13" s="56">
        <v>180177</v>
      </c>
    </row>
    <row r="14" spans="1:16" ht="12" customHeight="1">
      <c r="A14" s="47" t="s">
        <v>26</v>
      </c>
      <c r="B14" s="20"/>
      <c r="C14" s="9"/>
      <c r="D14" s="33">
        <v>143</v>
      </c>
      <c r="E14" s="29">
        <v>903798</v>
      </c>
      <c r="F14" s="34">
        <v>451899</v>
      </c>
      <c r="G14" s="29">
        <v>316329</v>
      </c>
      <c r="H14" s="30"/>
      <c r="I14" s="35"/>
      <c r="J14" s="30"/>
      <c r="K14" s="34">
        <v>316329</v>
      </c>
      <c r="L14" s="29">
        <v>135570</v>
      </c>
      <c r="M14" s="34">
        <v>135570</v>
      </c>
      <c r="N14" s="30"/>
      <c r="O14" s="34">
        <v>451899</v>
      </c>
      <c r="P14" s="56">
        <v>451899</v>
      </c>
    </row>
    <row r="15" spans="1:16" ht="12" customHeight="1">
      <c r="A15" s="47" t="s">
        <v>27</v>
      </c>
      <c r="B15" s="20"/>
      <c r="C15" s="9"/>
      <c r="D15" s="33">
        <v>144</v>
      </c>
      <c r="E15" s="29">
        <v>1355694</v>
      </c>
      <c r="F15" s="34">
        <v>677847</v>
      </c>
      <c r="G15" s="29">
        <v>474493</v>
      </c>
      <c r="H15" s="30"/>
      <c r="I15" s="35"/>
      <c r="J15" s="30"/>
      <c r="K15" s="34">
        <v>474493</v>
      </c>
      <c r="L15" s="29">
        <v>203354</v>
      </c>
      <c r="M15" s="34">
        <v>203354</v>
      </c>
      <c r="N15" s="30"/>
      <c r="O15" s="34">
        <v>677847</v>
      </c>
      <c r="P15" s="56">
        <v>677847</v>
      </c>
    </row>
    <row r="16" spans="1:16" ht="12" customHeight="1">
      <c r="A16" s="47" t="s">
        <v>28</v>
      </c>
      <c r="B16" s="20"/>
      <c r="C16" s="9"/>
      <c r="D16" s="33">
        <v>1302</v>
      </c>
      <c r="E16" s="29">
        <v>11473089</v>
      </c>
      <c r="F16" s="34">
        <v>11473089</v>
      </c>
      <c r="G16" s="29">
        <v>9178471</v>
      </c>
      <c r="H16" s="30"/>
      <c r="I16" s="35"/>
      <c r="J16" s="29">
        <v>9178471</v>
      </c>
      <c r="K16" s="35"/>
      <c r="L16" s="29">
        <v>2294618</v>
      </c>
      <c r="M16" s="34">
        <v>2294618</v>
      </c>
      <c r="N16" s="30"/>
      <c r="O16" s="35">
        <v>0</v>
      </c>
      <c r="P16" s="58">
        <v>0</v>
      </c>
    </row>
    <row r="17" spans="1:16" ht="12" customHeight="1">
      <c r="A17" s="47" t="s">
        <v>29</v>
      </c>
      <c r="B17" s="20"/>
      <c r="C17" s="9"/>
      <c r="D17" s="33">
        <v>1307</v>
      </c>
      <c r="E17" s="29">
        <v>18086003</v>
      </c>
      <c r="F17" s="34">
        <v>9043001</v>
      </c>
      <c r="G17" s="29">
        <v>6330101</v>
      </c>
      <c r="H17" s="30"/>
      <c r="I17" s="35"/>
      <c r="J17" s="29">
        <v>6330101</v>
      </c>
      <c r="K17" s="35"/>
      <c r="L17" s="29">
        <v>2712900</v>
      </c>
      <c r="M17" s="34">
        <v>2712900</v>
      </c>
      <c r="N17" s="30"/>
      <c r="O17" s="34">
        <v>9043002</v>
      </c>
      <c r="P17" s="56">
        <v>9043002</v>
      </c>
    </row>
    <row r="18" spans="1:16" ht="12" customHeight="1">
      <c r="A18" s="47" t="s">
        <v>30</v>
      </c>
      <c r="B18" s="20"/>
      <c r="C18" s="9"/>
      <c r="D18" s="33" t="s">
        <v>36</v>
      </c>
      <c r="E18" s="29">
        <v>1054429</v>
      </c>
      <c r="F18" s="34">
        <v>1054429</v>
      </c>
      <c r="G18" s="29">
        <v>790822</v>
      </c>
      <c r="H18" s="30"/>
      <c r="I18" s="35"/>
      <c r="J18" s="29">
        <v>790822</v>
      </c>
      <c r="K18" s="35"/>
      <c r="L18" s="29">
        <v>263607</v>
      </c>
      <c r="M18" s="34">
        <v>263607</v>
      </c>
      <c r="N18" s="30"/>
      <c r="O18" s="35">
        <v>0</v>
      </c>
      <c r="P18" s="58">
        <v>0</v>
      </c>
    </row>
    <row r="19" spans="1:16" ht="14.25" customHeight="1">
      <c r="A19" s="69" t="s">
        <v>32</v>
      </c>
      <c r="B19" s="70"/>
      <c r="C19" s="70"/>
      <c r="D19" s="59" t="s">
        <v>7</v>
      </c>
      <c r="E19" s="62">
        <v>3692853</v>
      </c>
      <c r="F19" s="51">
        <v>3692853</v>
      </c>
      <c r="G19" s="62">
        <v>2769640</v>
      </c>
      <c r="H19" s="64"/>
      <c r="I19" s="52"/>
      <c r="J19" s="62">
        <v>2769640</v>
      </c>
      <c r="K19" s="52"/>
      <c r="L19" s="62">
        <v>923213</v>
      </c>
      <c r="M19" s="51">
        <v>923213</v>
      </c>
      <c r="N19" s="64"/>
      <c r="O19" s="52">
        <v>0</v>
      </c>
      <c r="P19" s="60">
        <v>0</v>
      </c>
    </row>
    <row r="20" spans="1:16" ht="12" customHeight="1">
      <c r="A20" s="111" t="s">
        <v>13</v>
      </c>
      <c r="B20" s="66"/>
      <c r="C20" s="37"/>
      <c r="D20" s="112"/>
      <c r="E20" s="113">
        <v>201785168</v>
      </c>
      <c r="F20" s="114">
        <v>110624366</v>
      </c>
      <c r="G20" s="113">
        <v>79128031</v>
      </c>
      <c r="H20" s="113"/>
      <c r="I20" s="113"/>
      <c r="J20" s="113">
        <v>78337209</v>
      </c>
      <c r="K20" s="113">
        <v>790822</v>
      </c>
      <c r="L20" s="113">
        <v>31496335</v>
      </c>
      <c r="M20" s="113">
        <v>31496335</v>
      </c>
      <c r="N20" s="113"/>
      <c r="O20" s="113">
        <v>91160802</v>
      </c>
      <c r="P20" s="113">
        <v>91160802</v>
      </c>
    </row>
    <row r="21" spans="4:16" ht="11.25">
      <c r="D21" s="3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">
      <c r="A22" s="42" t="s">
        <v>39</v>
      </c>
      <c r="B22" s="42"/>
      <c r="C22" s="42"/>
      <c r="D22" s="2"/>
      <c r="K22" s="3"/>
      <c r="L22" s="3"/>
      <c r="N22" s="43" t="s">
        <v>41</v>
      </c>
      <c r="O22" s="3"/>
      <c r="P22" s="3"/>
    </row>
    <row r="23" spans="1:16" ht="11.25">
      <c r="A23" s="71" t="s">
        <v>11</v>
      </c>
      <c r="B23" s="72"/>
      <c r="C23" s="73"/>
      <c r="D23" s="67" t="s">
        <v>12</v>
      </c>
      <c r="E23" s="67" t="s">
        <v>13</v>
      </c>
      <c r="F23" s="92" t="s">
        <v>14</v>
      </c>
      <c r="G23" s="93"/>
      <c r="H23" s="93"/>
      <c r="I23" s="93"/>
      <c r="J23" s="93"/>
      <c r="K23" s="93"/>
      <c r="L23" s="93"/>
      <c r="M23" s="93"/>
      <c r="N23" s="93"/>
      <c r="O23" s="94"/>
      <c r="P23" s="86" t="s">
        <v>20</v>
      </c>
    </row>
    <row r="24" spans="1:16" ht="11.25">
      <c r="A24" s="74"/>
      <c r="B24" s="75"/>
      <c r="C24" s="76"/>
      <c r="D24" s="68"/>
      <c r="E24" s="68"/>
      <c r="F24" s="67" t="s">
        <v>14</v>
      </c>
      <c r="G24" s="10" t="s">
        <v>34</v>
      </c>
      <c r="H24" s="11"/>
      <c r="I24" s="11"/>
      <c r="J24" s="11"/>
      <c r="K24" s="12"/>
      <c r="L24" s="13" t="s">
        <v>16</v>
      </c>
      <c r="M24" s="14"/>
      <c r="N24" s="14"/>
      <c r="O24" s="12"/>
      <c r="P24" s="87"/>
    </row>
    <row r="25" spans="1:16" ht="11.25">
      <c r="A25" s="74"/>
      <c r="B25" s="75"/>
      <c r="C25" s="76"/>
      <c r="D25" s="68"/>
      <c r="E25" s="68"/>
      <c r="F25" s="68"/>
      <c r="G25" s="67" t="s">
        <v>15</v>
      </c>
      <c r="H25" s="67" t="s">
        <v>0</v>
      </c>
      <c r="I25" s="67" t="s">
        <v>1</v>
      </c>
      <c r="J25" s="67" t="s">
        <v>2</v>
      </c>
      <c r="K25" s="67" t="s">
        <v>3</v>
      </c>
      <c r="L25" s="88" t="s">
        <v>17</v>
      </c>
      <c r="M25" s="90" t="s">
        <v>18</v>
      </c>
      <c r="N25" s="67" t="s">
        <v>19</v>
      </c>
      <c r="O25" s="67" t="s">
        <v>4</v>
      </c>
      <c r="P25" s="87"/>
    </row>
    <row r="26" spans="1:16" ht="11.25">
      <c r="A26" s="77"/>
      <c r="B26" s="78"/>
      <c r="C26" s="79"/>
      <c r="D26" s="97"/>
      <c r="E26" s="97"/>
      <c r="F26" s="97"/>
      <c r="G26" s="97"/>
      <c r="H26" s="68"/>
      <c r="I26" s="97"/>
      <c r="J26" s="97"/>
      <c r="K26" s="97"/>
      <c r="L26" s="95"/>
      <c r="M26" s="96"/>
      <c r="N26" s="97"/>
      <c r="O26" s="97"/>
      <c r="P26" s="103"/>
    </row>
    <row r="27" spans="1:16" ht="11.25">
      <c r="A27" s="83" t="s">
        <v>21</v>
      </c>
      <c r="B27" s="98"/>
      <c r="C27" s="99"/>
      <c r="D27" s="15"/>
      <c r="E27" s="61">
        <v>163845534</v>
      </c>
      <c r="F27" s="53">
        <v>81922767</v>
      </c>
      <c r="G27" s="61">
        <v>57345937</v>
      </c>
      <c r="H27" s="63"/>
      <c r="I27" s="54"/>
      <c r="J27" s="61">
        <v>57345937</v>
      </c>
      <c r="K27" s="54"/>
      <c r="L27" s="61">
        <v>24576830</v>
      </c>
      <c r="M27" s="53">
        <v>24576830</v>
      </c>
      <c r="N27" s="28"/>
      <c r="O27" s="32"/>
      <c r="P27" s="55">
        <v>81922767</v>
      </c>
    </row>
    <row r="28" spans="1:16" ht="11.25">
      <c r="A28" s="47" t="s">
        <v>22</v>
      </c>
      <c r="B28" s="21"/>
      <c r="C28" s="21"/>
      <c r="D28" s="22">
        <v>11.111</v>
      </c>
      <c r="E28" s="29">
        <v>110037406</v>
      </c>
      <c r="F28" s="34">
        <v>55018703</v>
      </c>
      <c r="G28" s="29">
        <v>38513092</v>
      </c>
      <c r="H28" s="30"/>
      <c r="I28" s="35"/>
      <c r="J28" s="29">
        <v>38513092</v>
      </c>
      <c r="K28" s="35"/>
      <c r="L28" s="29">
        <v>16505611</v>
      </c>
      <c r="M28" s="34">
        <v>16505611</v>
      </c>
      <c r="N28" s="30"/>
      <c r="O28" s="34"/>
      <c r="P28" s="56">
        <v>55018703</v>
      </c>
    </row>
    <row r="29" spans="1:16" ht="11.25">
      <c r="A29" s="47" t="s">
        <v>23</v>
      </c>
      <c r="B29" s="9"/>
      <c r="C29" s="9"/>
      <c r="D29" s="22">
        <v>11.114</v>
      </c>
      <c r="E29" s="29">
        <v>53808128</v>
      </c>
      <c r="F29" s="34">
        <v>26904064</v>
      </c>
      <c r="G29" s="29">
        <v>18832845</v>
      </c>
      <c r="H29" s="30"/>
      <c r="I29" s="35"/>
      <c r="J29" s="29">
        <v>18832845</v>
      </c>
      <c r="K29" s="35"/>
      <c r="L29" s="29">
        <v>8071219</v>
      </c>
      <c r="M29" s="34">
        <v>8071219</v>
      </c>
      <c r="N29" s="30"/>
      <c r="O29" s="34"/>
      <c r="P29" s="56">
        <v>26904064</v>
      </c>
    </row>
    <row r="30" spans="1:16" ht="11.25">
      <c r="A30" s="83" t="s">
        <v>31</v>
      </c>
      <c r="B30" s="100"/>
      <c r="C30" s="101"/>
      <c r="D30" s="26"/>
      <c r="E30" s="62">
        <v>40169638</v>
      </c>
      <c r="F30" s="51">
        <v>27970174</v>
      </c>
      <c r="G30" s="62">
        <v>21085454</v>
      </c>
      <c r="H30" s="64"/>
      <c r="I30" s="52"/>
      <c r="J30" s="62">
        <v>20294632</v>
      </c>
      <c r="K30" s="51">
        <v>790822</v>
      </c>
      <c r="L30" s="62">
        <v>6884720</v>
      </c>
      <c r="M30" s="51">
        <v>6884720</v>
      </c>
      <c r="N30" s="64"/>
      <c r="O30" s="34"/>
      <c r="P30" s="57">
        <v>12199464</v>
      </c>
    </row>
    <row r="31" spans="1:16" ht="11.25">
      <c r="A31" s="39" t="s">
        <v>24</v>
      </c>
      <c r="B31" s="21"/>
      <c r="C31" s="21"/>
      <c r="D31" s="22">
        <v>12.122</v>
      </c>
      <c r="E31" s="29">
        <v>3693077</v>
      </c>
      <c r="F31" s="34">
        <v>1846538</v>
      </c>
      <c r="G31" s="29">
        <v>1292577</v>
      </c>
      <c r="H31" s="30"/>
      <c r="I31" s="35"/>
      <c r="J31" s="29">
        <v>1292577</v>
      </c>
      <c r="K31" s="35"/>
      <c r="L31" s="29">
        <v>553961</v>
      </c>
      <c r="M31" s="34">
        <v>553961</v>
      </c>
      <c r="N31" s="30"/>
      <c r="O31" s="34"/>
      <c r="P31" s="56">
        <v>1846539</v>
      </c>
    </row>
    <row r="32" spans="1:16" ht="11.25">
      <c r="A32" s="47" t="s">
        <v>25</v>
      </c>
      <c r="B32" s="9"/>
      <c r="C32" s="9"/>
      <c r="D32" s="22" t="s">
        <v>6</v>
      </c>
      <c r="E32" s="29">
        <v>3603548</v>
      </c>
      <c r="F32" s="34">
        <v>3423371</v>
      </c>
      <c r="G32" s="29">
        <v>2702661</v>
      </c>
      <c r="H32" s="30"/>
      <c r="I32" s="35"/>
      <c r="J32" s="29">
        <v>2702661</v>
      </c>
      <c r="K32" s="35"/>
      <c r="L32" s="29">
        <v>720710</v>
      </c>
      <c r="M32" s="34">
        <v>720710</v>
      </c>
      <c r="N32" s="30"/>
      <c r="O32" s="34"/>
      <c r="P32" s="56">
        <v>180177</v>
      </c>
    </row>
    <row r="33" spans="1:16" ht="11.25">
      <c r="A33" s="47" t="s">
        <v>26</v>
      </c>
      <c r="B33" s="9"/>
      <c r="C33" s="9"/>
      <c r="D33" s="22">
        <v>14.143</v>
      </c>
      <c r="E33" s="29">
        <v>903798</v>
      </c>
      <c r="F33" s="34">
        <v>451899</v>
      </c>
      <c r="G33" s="29">
        <v>316329</v>
      </c>
      <c r="H33" s="30"/>
      <c r="I33" s="35"/>
      <c r="J33" s="30"/>
      <c r="K33" s="34">
        <v>316329</v>
      </c>
      <c r="L33" s="29">
        <v>135570</v>
      </c>
      <c r="M33" s="34">
        <v>135570</v>
      </c>
      <c r="N33" s="30"/>
      <c r="O33" s="34"/>
      <c r="P33" s="56">
        <v>451899</v>
      </c>
    </row>
    <row r="34" spans="1:16" ht="11.25">
      <c r="A34" s="47" t="s">
        <v>27</v>
      </c>
      <c r="B34" s="9"/>
      <c r="C34" s="9"/>
      <c r="D34" s="22">
        <v>14.144</v>
      </c>
      <c r="E34" s="29">
        <v>1355694</v>
      </c>
      <c r="F34" s="34">
        <v>677847</v>
      </c>
      <c r="G34" s="29">
        <v>474493</v>
      </c>
      <c r="H34" s="30"/>
      <c r="I34" s="35"/>
      <c r="J34" s="30"/>
      <c r="K34" s="34">
        <v>474493</v>
      </c>
      <c r="L34" s="29">
        <v>203354</v>
      </c>
      <c r="M34" s="34">
        <v>203354</v>
      </c>
      <c r="N34" s="30"/>
      <c r="O34" s="34"/>
      <c r="P34" s="56">
        <v>677847</v>
      </c>
    </row>
    <row r="35" spans="1:16" ht="11.25">
      <c r="A35" s="47" t="s">
        <v>28</v>
      </c>
      <c r="B35" s="9"/>
      <c r="C35" s="9"/>
      <c r="D35" s="22">
        <v>13.1302</v>
      </c>
      <c r="E35" s="29">
        <v>11473089</v>
      </c>
      <c r="F35" s="34">
        <v>11473089</v>
      </c>
      <c r="G35" s="29">
        <v>9178471</v>
      </c>
      <c r="H35" s="30"/>
      <c r="I35" s="35"/>
      <c r="J35" s="29">
        <v>9178471</v>
      </c>
      <c r="K35" s="35"/>
      <c r="L35" s="29">
        <v>2294618</v>
      </c>
      <c r="M35" s="34">
        <v>2294618</v>
      </c>
      <c r="N35" s="30"/>
      <c r="O35" s="35"/>
      <c r="P35" s="58">
        <v>0</v>
      </c>
    </row>
    <row r="36" spans="1:16" ht="11.25">
      <c r="A36" s="47" t="s">
        <v>29</v>
      </c>
      <c r="B36" s="9"/>
      <c r="C36" s="9"/>
      <c r="D36" s="22">
        <v>13.1307</v>
      </c>
      <c r="E36" s="29">
        <v>18086003</v>
      </c>
      <c r="F36" s="34">
        <v>9043001</v>
      </c>
      <c r="G36" s="29">
        <v>6330101</v>
      </c>
      <c r="H36" s="30"/>
      <c r="I36" s="35"/>
      <c r="J36" s="29">
        <v>6330101</v>
      </c>
      <c r="K36" s="35"/>
      <c r="L36" s="29">
        <v>2712900</v>
      </c>
      <c r="M36" s="34">
        <v>2712900</v>
      </c>
      <c r="N36" s="30"/>
      <c r="O36" s="34"/>
      <c r="P36" s="56">
        <v>9043002</v>
      </c>
    </row>
    <row r="37" spans="1:16" ht="11.25">
      <c r="A37" s="47" t="s">
        <v>30</v>
      </c>
      <c r="B37" s="9"/>
      <c r="C37" s="9"/>
      <c r="D37" s="22">
        <v>113.128</v>
      </c>
      <c r="E37" s="29">
        <v>1054429</v>
      </c>
      <c r="F37" s="34">
        <v>1054429</v>
      </c>
      <c r="G37" s="29">
        <v>790822</v>
      </c>
      <c r="H37" s="30"/>
      <c r="I37" s="35"/>
      <c r="J37" s="29">
        <v>790822</v>
      </c>
      <c r="K37" s="35"/>
      <c r="L37" s="29">
        <v>263607</v>
      </c>
      <c r="M37" s="34">
        <v>263607</v>
      </c>
      <c r="N37" s="30"/>
      <c r="O37" s="35"/>
      <c r="P37" s="58">
        <v>0</v>
      </c>
    </row>
    <row r="38" spans="1:16" ht="11.25">
      <c r="A38" s="69" t="s">
        <v>32</v>
      </c>
      <c r="B38" s="70"/>
      <c r="C38" s="102"/>
      <c r="D38" s="22" t="s">
        <v>7</v>
      </c>
      <c r="E38" s="62">
        <v>928853</v>
      </c>
      <c r="F38" s="51">
        <v>928853</v>
      </c>
      <c r="G38" s="62">
        <v>696640</v>
      </c>
      <c r="H38" s="64"/>
      <c r="I38" s="52"/>
      <c r="J38" s="62">
        <v>696640</v>
      </c>
      <c r="K38" s="52"/>
      <c r="L38" s="62">
        <v>232213</v>
      </c>
      <c r="M38" s="51">
        <v>232213</v>
      </c>
      <c r="N38" s="64"/>
      <c r="O38" s="52"/>
      <c r="P38" s="60">
        <v>0</v>
      </c>
    </row>
    <row r="39" spans="1:16" ht="11.25">
      <c r="A39" s="111" t="s">
        <v>13</v>
      </c>
      <c r="B39" s="66"/>
      <c r="C39" s="37"/>
      <c r="D39" s="112"/>
      <c r="E39" s="113">
        <v>204944025</v>
      </c>
      <c r="F39" s="114">
        <v>110821794</v>
      </c>
      <c r="G39" s="113">
        <v>79128031</v>
      </c>
      <c r="H39" s="113"/>
      <c r="I39" s="113"/>
      <c r="J39" s="113">
        <v>78337209</v>
      </c>
      <c r="K39" s="113">
        <v>790822</v>
      </c>
      <c r="L39" s="113">
        <v>31693763</v>
      </c>
      <c r="M39" s="113">
        <v>31693763</v>
      </c>
      <c r="N39" s="113"/>
      <c r="O39" s="113"/>
      <c r="P39" s="113">
        <v>94122231</v>
      </c>
    </row>
    <row r="41" spans="5:16" ht="11.25" hidden="1">
      <c r="E41" s="65">
        <f>E39-E20</f>
        <v>3158857</v>
      </c>
      <c r="F41" s="65">
        <f>F39-F20</f>
        <v>197428</v>
      </c>
      <c r="G41" s="65">
        <f>G39-G20</f>
        <v>0</v>
      </c>
      <c r="H41" s="65">
        <f>H39-H20</f>
        <v>0</v>
      </c>
      <c r="I41" s="65">
        <f>I39-I20</f>
        <v>0</v>
      </c>
      <c r="J41" s="65">
        <f>J39-J20</f>
        <v>0</v>
      </c>
      <c r="K41" s="65">
        <f>K39-K20</f>
        <v>0</v>
      </c>
      <c r="L41" s="65">
        <f>L39-L20</f>
        <v>197428</v>
      </c>
      <c r="M41" s="65">
        <f>M39-M20</f>
        <v>197428</v>
      </c>
      <c r="N41" s="65">
        <f>N39-N20</f>
        <v>0</v>
      </c>
      <c r="O41" s="65">
        <f>O39-O20</f>
        <v>-91160802</v>
      </c>
      <c r="P41" s="65">
        <f>P39-P20</f>
        <v>2961429</v>
      </c>
    </row>
  </sheetData>
  <mergeCells count="36">
    <mergeCell ref="A27:C27"/>
    <mergeCell ref="A30:C30"/>
    <mergeCell ref="A38:C38"/>
    <mergeCell ref="P23:P26"/>
    <mergeCell ref="F24:F26"/>
    <mergeCell ref="G25:G26"/>
    <mergeCell ref="H25:H26"/>
    <mergeCell ref="I25:I26"/>
    <mergeCell ref="J25:J26"/>
    <mergeCell ref="K25:K26"/>
    <mergeCell ref="L25:L26"/>
    <mergeCell ref="M25:M26"/>
    <mergeCell ref="N25:N26"/>
    <mergeCell ref="A23:C26"/>
    <mergeCell ref="D23:D26"/>
    <mergeCell ref="E23:E26"/>
    <mergeCell ref="F23:O23"/>
    <mergeCell ref="O25:O26"/>
    <mergeCell ref="P4:P7"/>
    <mergeCell ref="J6:J7"/>
    <mergeCell ref="K6:K7"/>
    <mergeCell ref="L6:L7"/>
    <mergeCell ref="M6:M7"/>
    <mergeCell ref="N6:N7"/>
    <mergeCell ref="F4:O4"/>
    <mergeCell ref="O6:O7"/>
    <mergeCell ref="F5:F7"/>
    <mergeCell ref="G6:G7"/>
    <mergeCell ref="H6:H7"/>
    <mergeCell ref="I6:I7"/>
    <mergeCell ref="A19:C19"/>
    <mergeCell ref="D4:D7"/>
    <mergeCell ref="E4:E7"/>
    <mergeCell ref="A4:C7"/>
    <mergeCell ref="A8:C8"/>
    <mergeCell ref="A11:C11"/>
  </mergeCells>
  <printOptions/>
  <pageMargins left="0.75" right="0.75" top="1" bottom="1" header="0.4921259845" footer="0.492125984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workbookViewId="0" topLeftCell="D13">
      <selection activeCell="F20" sqref="F20"/>
    </sheetView>
  </sheetViews>
  <sheetFormatPr defaultColWidth="9.140625" defaultRowHeight="12.75"/>
  <cols>
    <col min="1" max="1" width="10.7109375" style="2" customWidth="1"/>
    <col min="2" max="2" width="12.140625" style="2" customWidth="1"/>
    <col min="3" max="3" width="2.140625" style="2" hidden="1" customWidth="1"/>
    <col min="4" max="4" width="14.28125" style="27" customWidth="1"/>
    <col min="5" max="5" width="14.8515625" style="2" customWidth="1"/>
    <col min="6" max="6" width="16.00390625" style="2" customWidth="1"/>
    <col min="7" max="7" width="15.7109375" style="2" customWidth="1"/>
    <col min="8" max="8" width="12.00390625" style="2" customWidth="1"/>
    <col min="9" max="9" width="13.00390625" style="2" customWidth="1"/>
    <col min="10" max="10" width="12.7109375" style="2" bestFit="1" customWidth="1"/>
    <col min="11" max="11" width="12.8515625" style="2" customWidth="1"/>
    <col min="12" max="12" width="14.140625" style="2" customWidth="1"/>
    <col min="13" max="13" width="14.28125" style="2" customWidth="1"/>
    <col min="14" max="14" width="13.57421875" style="2" customWidth="1"/>
    <col min="15" max="15" width="10.421875" style="2" hidden="1" customWidth="1"/>
    <col min="16" max="16" width="14.00390625" style="2" customWidth="1"/>
    <col min="17" max="19" width="9.7109375" style="2" hidden="1" customWidth="1"/>
    <col min="20" max="20" width="5.57421875" style="2" bestFit="1" customWidth="1"/>
    <col min="21" max="21" width="8.57421875" style="2" bestFit="1" customWidth="1"/>
    <col min="22" max="22" width="5.7109375" style="2" customWidth="1"/>
    <col min="23" max="23" width="9.00390625" style="2" bestFit="1" customWidth="1"/>
    <col min="24" max="24" width="13.8515625" style="2" customWidth="1"/>
    <col min="25" max="16384" width="9.140625" style="2" customWidth="1"/>
  </cols>
  <sheetData>
    <row r="1" spans="1:19" ht="12">
      <c r="A1" s="42" t="s">
        <v>42</v>
      </c>
      <c r="D1" s="2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43"/>
      <c r="B2" s="43"/>
      <c r="C2" s="43"/>
      <c r="D2" s="43"/>
      <c r="E2" s="43"/>
      <c r="F2" s="43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6"/>
      <c r="S2" s="6"/>
    </row>
    <row r="3" spans="1:24" s="25" customFormat="1" ht="12" customHeight="1">
      <c r="A3" s="44" t="s">
        <v>40</v>
      </c>
      <c r="B3" s="45"/>
      <c r="C3" s="46"/>
      <c r="D3" s="40"/>
      <c r="E3" s="41"/>
      <c r="F3" s="41"/>
      <c r="G3" s="41"/>
      <c r="H3" s="41"/>
      <c r="I3" s="41"/>
      <c r="J3" s="41"/>
      <c r="K3" s="41"/>
      <c r="L3" s="41"/>
      <c r="M3" s="41"/>
      <c r="N3" s="43" t="s">
        <v>41</v>
      </c>
      <c r="O3" s="41"/>
      <c r="P3" s="41"/>
      <c r="Q3" s="36"/>
      <c r="R3" s="36"/>
      <c r="S3" s="36"/>
      <c r="T3" s="24"/>
      <c r="U3" s="24"/>
      <c r="V3" s="24"/>
      <c r="W3" s="24"/>
      <c r="X3" s="24"/>
    </row>
    <row r="4" ht="11.25" hidden="1"/>
    <row r="5" spans="1:16" ht="11.25" hidden="1">
      <c r="A5" s="1"/>
      <c r="D5" s="2"/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1.25" hidden="1">
      <c r="A6" s="4" t="s">
        <v>38</v>
      </c>
      <c r="D6" s="2"/>
      <c r="F6" s="4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1.25" hidden="1">
      <c r="A7" s="2" t="s">
        <v>9</v>
      </c>
      <c r="D7" s="2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1.25" hidden="1">
      <c r="A8" s="2" t="s">
        <v>10</v>
      </c>
      <c r="D8" s="2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1.25" hidden="1">
      <c r="A9" s="2" t="s">
        <v>37</v>
      </c>
      <c r="D9" s="2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1.25">
      <c r="A10" s="71" t="s">
        <v>11</v>
      </c>
      <c r="B10" s="72"/>
      <c r="C10" s="73"/>
      <c r="D10" s="67" t="s">
        <v>12</v>
      </c>
      <c r="E10" s="67" t="s">
        <v>13</v>
      </c>
      <c r="F10" s="92" t="s">
        <v>14</v>
      </c>
      <c r="G10" s="93"/>
      <c r="H10" s="93"/>
      <c r="I10" s="93"/>
      <c r="J10" s="93"/>
      <c r="K10" s="93"/>
      <c r="L10" s="93"/>
      <c r="M10" s="93"/>
      <c r="N10" s="93"/>
      <c r="O10" s="94"/>
      <c r="P10" s="86" t="s">
        <v>20</v>
      </c>
    </row>
    <row r="11" spans="1:16" ht="11.25">
      <c r="A11" s="74"/>
      <c r="B11" s="75"/>
      <c r="C11" s="76"/>
      <c r="D11" s="68"/>
      <c r="E11" s="68"/>
      <c r="F11" s="67" t="s">
        <v>14</v>
      </c>
      <c r="G11" s="10" t="s">
        <v>34</v>
      </c>
      <c r="H11" s="11"/>
      <c r="I11" s="11"/>
      <c r="J11" s="11"/>
      <c r="K11" s="12"/>
      <c r="L11" s="13" t="s">
        <v>16</v>
      </c>
      <c r="M11" s="14"/>
      <c r="N11" s="14"/>
      <c r="O11" s="11"/>
      <c r="P11" s="87"/>
    </row>
    <row r="12" spans="1:16" ht="11.25">
      <c r="A12" s="74"/>
      <c r="B12" s="75"/>
      <c r="C12" s="76"/>
      <c r="D12" s="68"/>
      <c r="E12" s="68"/>
      <c r="F12" s="68"/>
      <c r="G12" s="67" t="s">
        <v>15</v>
      </c>
      <c r="H12" s="67" t="s">
        <v>0</v>
      </c>
      <c r="I12" s="67" t="s">
        <v>1</v>
      </c>
      <c r="J12" s="67" t="s">
        <v>2</v>
      </c>
      <c r="K12" s="67" t="s">
        <v>3</v>
      </c>
      <c r="L12" s="88" t="s">
        <v>17</v>
      </c>
      <c r="M12" s="90" t="s">
        <v>18</v>
      </c>
      <c r="N12" s="67" t="s">
        <v>19</v>
      </c>
      <c r="O12" s="67" t="s">
        <v>4</v>
      </c>
      <c r="P12" s="87"/>
    </row>
    <row r="13" spans="1:16" ht="11.25">
      <c r="A13" s="77"/>
      <c r="B13" s="78"/>
      <c r="C13" s="79"/>
      <c r="D13" s="97"/>
      <c r="E13" s="97"/>
      <c r="F13" s="97"/>
      <c r="G13" s="97"/>
      <c r="H13" s="97"/>
      <c r="I13" s="97"/>
      <c r="J13" s="97"/>
      <c r="K13" s="97"/>
      <c r="L13" s="95"/>
      <c r="M13" s="96"/>
      <c r="N13" s="97"/>
      <c r="O13" s="97"/>
      <c r="P13" s="103"/>
    </row>
    <row r="14" spans="1:16" ht="12" customHeight="1">
      <c r="A14" s="80" t="s">
        <v>21</v>
      </c>
      <c r="B14" s="81"/>
      <c r="C14" s="82"/>
      <c r="D14" s="48"/>
      <c r="E14" s="16">
        <v>364498641</v>
      </c>
      <c r="F14" s="17">
        <v>182249321</v>
      </c>
      <c r="G14" s="16">
        <v>127574524</v>
      </c>
      <c r="H14" s="16"/>
      <c r="I14" s="16"/>
      <c r="J14" s="16">
        <v>127574524</v>
      </c>
      <c r="K14" s="16"/>
      <c r="L14" s="18">
        <v>54674797</v>
      </c>
      <c r="M14" s="18">
        <v>54674797</v>
      </c>
      <c r="N14" s="18"/>
      <c r="O14" s="18"/>
      <c r="P14" s="18">
        <v>182249320</v>
      </c>
    </row>
    <row r="15" spans="1:16" ht="12" customHeight="1">
      <c r="A15" s="47" t="s">
        <v>22</v>
      </c>
      <c r="B15" s="20"/>
      <c r="C15" s="21"/>
      <c r="D15" s="49">
        <v>11.111</v>
      </c>
      <c r="E15" s="23">
        <v>240064495</v>
      </c>
      <c r="F15" s="23">
        <v>120032248</v>
      </c>
      <c r="G15" s="23">
        <v>84022573</v>
      </c>
      <c r="H15" s="23"/>
      <c r="I15" s="23"/>
      <c r="J15" s="23">
        <v>84022573</v>
      </c>
      <c r="K15" s="23"/>
      <c r="L15" s="23">
        <v>36009675</v>
      </c>
      <c r="M15" s="23">
        <v>36009675</v>
      </c>
      <c r="N15" s="23"/>
      <c r="O15" s="23"/>
      <c r="P15" s="23">
        <v>120032247</v>
      </c>
    </row>
    <row r="16" spans="1:16" ht="12" customHeight="1">
      <c r="A16" s="47" t="s">
        <v>23</v>
      </c>
      <c r="B16" s="20"/>
      <c r="C16" s="9"/>
      <c r="D16" s="49">
        <v>11.114</v>
      </c>
      <c r="E16" s="23">
        <v>124434146</v>
      </c>
      <c r="F16" s="23">
        <v>62217073</v>
      </c>
      <c r="G16" s="23">
        <v>43551951</v>
      </c>
      <c r="H16" s="23"/>
      <c r="I16" s="23"/>
      <c r="J16" s="23">
        <v>43551951</v>
      </c>
      <c r="K16" s="23"/>
      <c r="L16" s="23">
        <v>18665122</v>
      </c>
      <c r="M16" s="23">
        <v>18665122</v>
      </c>
      <c r="N16" s="23"/>
      <c r="O16" s="23"/>
      <c r="P16" s="23">
        <v>62217073</v>
      </c>
    </row>
    <row r="17" spans="1:16" ht="12" customHeight="1">
      <c r="A17" s="83" t="s">
        <v>31</v>
      </c>
      <c r="B17" s="84"/>
      <c r="C17" s="85"/>
      <c r="D17" s="50"/>
      <c r="E17" s="18">
        <v>93313627</v>
      </c>
      <c r="F17" s="18">
        <v>65003688</v>
      </c>
      <c r="G17" s="18">
        <v>49007121</v>
      </c>
      <c r="H17" s="18"/>
      <c r="I17" s="18"/>
      <c r="J17" s="18">
        <v>47178056</v>
      </c>
      <c r="K17" s="18">
        <v>1829065</v>
      </c>
      <c r="L17" s="18">
        <v>15996567</v>
      </c>
      <c r="M17" s="18">
        <v>15996567</v>
      </c>
      <c r="N17" s="18"/>
      <c r="O17" s="18"/>
      <c r="P17" s="18">
        <v>28309939</v>
      </c>
    </row>
    <row r="18" spans="1:16" ht="12" customHeight="1">
      <c r="A18" s="39" t="s">
        <v>24</v>
      </c>
      <c r="B18" s="8"/>
      <c r="C18" s="21"/>
      <c r="D18" s="49">
        <v>12.122</v>
      </c>
      <c r="E18" s="23">
        <v>8712271</v>
      </c>
      <c r="F18" s="23">
        <v>4356135</v>
      </c>
      <c r="G18" s="23">
        <v>3049295</v>
      </c>
      <c r="H18" s="23"/>
      <c r="I18" s="23"/>
      <c r="J18" s="23">
        <v>3049295</v>
      </c>
      <c r="K18" s="23"/>
      <c r="L18" s="23">
        <v>1306840</v>
      </c>
      <c r="M18" s="23">
        <v>1306840</v>
      </c>
      <c r="N18" s="23"/>
      <c r="O18" s="23"/>
      <c r="P18" s="23">
        <v>4356136</v>
      </c>
    </row>
    <row r="19" spans="1:16" ht="12" customHeight="1">
      <c r="A19" s="47" t="s">
        <v>25</v>
      </c>
      <c r="B19" s="20"/>
      <c r="C19" s="9"/>
      <c r="D19" s="49" t="s">
        <v>6</v>
      </c>
      <c r="E19" s="23">
        <v>8579825</v>
      </c>
      <c r="F19" s="23">
        <v>8150834</v>
      </c>
      <c r="G19" s="23">
        <v>6434868</v>
      </c>
      <c r="H19" s="23"/>
      <c r="I19" s="23"/>
      <c r="J19" s="23">
        <v>6434868</v>
      </c>
      <c r="K19" s="23"/>
      <c r="L19" s="23">
        <v>1715966</v>
      </c>
      <c r="M19" s="23">
        <v>1715966</v>
      </c>
      <c r="N19" s="23"/>
      <c r="O19" s="23"/>
      <c r="P19" s="23">
        <v>428991</v>
      </c>
    </row>
    <row r="20" spans="1:16" ht="12" customHeight="1">
      <c r="A20" s="47" t="s">
        <v>26</v>
      </c>
      <c r="B20" s="20"/>
      <c r="C20" s="9"/>
      <c r="D20" s="49">
        <v>14.143</v>
      </c>
      <c r="E20" s="23">
        <v>2090358</v>
      </c>
      <c r="F20" s="23">
        <v>1045179</v>
      </c>
      <c r="G20" s="23">
        <v>731625</v>
      </c>
      <c r="H20" s="23"/>
      <c r="I20" s="23"/>
      <c r="J20" s="23"/>
      <c r="K20" s="23">
        <v>731625</v>
      </c>
      <c r="L20" s="23">
        <v>313554</v>
      </c>
      <c r="M20" s="23">
        <v>313554</v>
      </c>
      <c r="N20" s="23"/>
      <c r="O20" s="23"/>
      <c r="P20" s="23">
        <v>1045179</v>
      </c>
    </row>
    <row r="21" spans="1:16" ht="12" customHeight="1">
      <c r="A21" s="47" t="s">
        <v>27</v>
      </c>
      <c r="B21" s="20"/>
      <c r="C21" s="9"/>
      <c r="D21" s="49">
        <v>14.144</v>
      </c>
      <c r="E21" s="23">
        <v>3135542</v>
      </c>
      <c r="F21" s="23">
        <v>1567771</v>
      </c>
      <c r="G21" s="23">
        <v>1097440</v>
      </c>
      <c r="H21" s="23"/>
      <c r="I21" s="23"/>
      <c r="J21" s="23"/>
      <c r="K21" s="23">
        <v>1097440</v>
      </c>
      <c r="L21" s="23">
        <v>470331</v>
      </c>
      <c r="M21" s="23">
        <v>470331</v>
      </c>
      <c r="N21" s="23"/>
      <c r="O21" s="23"/>
      <c r="P21" s="23">
        <v>1567771</v>
      </c>
    </row>
    <row r="22" spans="1:16" ht="12" customHeight="1">
      <c r="A22" s="47" t="s">
        <v>28</v>
      </c>
      <c r="B22" s="20"/>
      <c r="C22" s="9"/>
      <c r="D22" s="49">
        <v>13.1302</v>
      </c>
      <c r="E22" s="23">
        <v>26533156</v>
      </c>
      <c r="F22" s="23">
        <v>26533156</v>
      </c>
      <c r="G22" s="23">
        <v>21226525</v>
      </c>
      <c r="H22" s="23"/>
      <c r="I22" s="23"/>
      <c r="J22" s="23">
        <v>21226525</v>
      </c>
      <c r="K22" s="23">
        <v>0</v>
      </c>
      <c r="L22" s="23">
        <v>5306631</v>
      </c>
      <c r="M22" s="23">
        <v>5306631</v>
      </c>
      <c r="N22" s="23"/>
      <c r="O22" s="23"/>
      <c r="P22" s="23"/>
    </row>
    <row r="23" spans="1:16" ht="12" customHeight="1">
      <c r="A23" s="47" t="s">
        <v>29</v>
      </c>
      <c r="B23" s="20"/>
      <c r="C23" s="9"/>
      <c r="D23" s="49">
        <v>13.1307</v>
      </c>
      <c r="E23" s="23">
        <v>41823723</v>
      </c>
      <c r="F23" s="23">
        <v>20911861</v>
      </c>
      <c r="G23" s="23">
        <v>14638303</v>
      </c>
      <c r="H23" s="23"/>
      <c r="I23" s="23"/>
      <c r="J23" s="23">
        <v>14638303</v>
      </c>
      <c r="K23" s="23">
        <v>0</v>
      </c>
      <c r="L23" s="23">
        <v>6273558</v>
      </c>
      <c r="M23" s="23">
        <v>6273558</v>
      </c>
      <c r="N23" s="23"/>
      <c r="O23" s="23"/>
      <c r="P23" s="23">
        <v>20911862</v>
      </c>
    </row>
    <row r="24" spans="1:16" ht="12" customHeight="1">
      <c r="A24" s="47" t="s">
        <v>30</v>
      </c>
      <c r="B24" s="20"/>
      <c r="C24" s="9"/>
      <c r="D24" s="49">
        <v>113.128</v>
      </c>
      <c r="E24" s="23">
        <v>2438752</v>
      </c>
      <c r="F24" s="23">
        <v>2438752</v>
      </c>
      <c r="G24" s="23">
        <v>1829065</v>
      </c>
      <c r="H24" s="23"/>
      <c r="I24" s="23"/>
      <c r="J24" s="23">
        <v>1829065</v>
      </c>
      <c r="K24" s="23">
        <v>0</v>
      </c>
      <c r="L24" s="23">
        <v>609687</v>
      </c>
      <c r="M24" s="23">
        <v>609687</v>
      </c>
      <c r="N24" s="23"/>
      <c r="O24" s="23"/>
      <c r="P24" s="23"/>
    </row>
    <row r="25" spans="1:16" ht="10.5" customHeight="1">
      <c r="A25" s="69" t="s">
        <v>32</v>
      </c>
      <c r="B25" s="84"/>
      <c r="C25" s="85"/>
      <c r="D25" s="49" t="s">
        <v>7</v>
      </c>
      <c r="E25" s="18">
        <v>8541790</v>
      </c>
      <c r="F25" s="18">
        <v>8541790</v>
      </c>
      <c r="G25" s="18">
        <v>6406342</v>
      </c>
      <c r="H25" s="16"/>
      <c r="I25" s="16"/>
      <c r="J25" s="16">
        <v>6406342</v>
      </c>
      <c r="K25" s="16"/>
      <c r="L25" s="18">
        <v>2135448</v>
      </c>
      <c r="M25" s="18">
        <v>2135448</v>
      </c>
      <c r="N25" s="18"/>
      <c r="O25" s="18"/>
      <c r="P25" s="18"/>
    </row>
    <row r="26" spans="1:16" ht="12" customHeight="1">
      <c r="A26" s="104" t="s">
        <v>13</v>
      </c>
      <c r="B26" s="108"/>
      <c r="C26" s="105"/>
      <c r="D26" s="106"/>
      <c r="E26" s="107">
        <v>466354058</v>
      </c>
      <c r="F26" s="107">
        <v>255794799</v>
      </c>
      <c r="G26" s="107">
        <v>182987987</v>
      </c>
      <c r="H26" s="107"/>
      <c r="I26" s="107"/>
      <c r="J26" s="107">
        <v>181158922</v>
      </c>
      <c r="K26" s="107">
        <v>1829065</v>
      </c>
      <c r="L26" s="107">
        <v>72806812</v>
      </c>
      <c r="M26" s="107">
        <v>72806812</v>
      </c>
      <c r="N26" s="107"/>
      <c r="O26" s="107"/>
      <c r="P26" s="107">
        <v>210559259</v>
      </c>
    </row>
    <row r="27" spans="1:16" ht="12" customHeight="1" hidden="1">
      <c r="A27" s="19"/>
      <c r="B27" s="20" t="s">
        <v>33</v>
      </c>
      <c r="C27" s="21"/>
      <c r="D27" s="49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2" customHeight="1" hidden="1">
      <c r="A28" s="19"/>
      <c r="B28" s="8" t="s">
        <v>5</v>
      </c>
      <c r="C28" s="21"/>
      <c r="D28" s="49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ht="12" customHeight="1"/>
    <row r="30" spans="1:14" ht="12">
      <c r="A30" s="44" t="s">
        <v>39</v>
      </c>
      <c r="B30" s="45"/>
      <c r="N30" s="43" t="s">
        <v>41</v>
      </c>
    </row>
    <row r="31" spans="1:16" ht="12.75" customHeight="1">
      <c r="A31" s="71" t="s">
        <v>11</v>
      </c>
      <c r="B31" s="72"/>
      <c r="C31" s="73"/>
      <c r="D31" s="67" t="s">
        <v>12</v>
      </c>
      <c r="E31" s="67" t="s">
        <v>13</v>
      </c>
      <c r="F31" s="92" t="s">
        <v>14</v>
      </c>
      <c r="G31" s="93"/>
      <c r="H31" s="93"/>
      <c r="I31" s="93"/>
      <c r="J31" s="93"/>
      <c r="K31" s="93"/>
      <c r="L31" s="93"/>
      <c r="M31" s="93"/>
      <c r="N31" s="93"/>
      <c r="O31" s="94"/>
      <c r="P31" s="86" t="s">
        <v>20</v>
      </c>
    </row>
    <row r="32" spans="1:16" ht="12.75" customHeight="1">
      <c r="A32" s="74"/>
      <c r="B32" s="75"/>
      <c r="C32" s="76"/>
      <c r="D32" s="68"/>
      <c r="E32" s="68"/>
      <c r="F32" s="67" t="s">
        <v>14</v>
      </c>
      <c r="G32" s="10" t="s">
        <v>34</v>
      </c>
      <c r="H32" s="11"/>
      <c r="I32" s="11"/>
      <c r="J32" s="11"/>
      <c r="K32" s="12"/>
      <c r="L32" s="13" t="s">
        <v>16</v>
      </c>
      <c r="M32" s="14"/>
      <c r="N32" s="14"/>
      <c r="O32" s="11"/>
      <c r="P32" s="87"/>
    </row>
    <row r="33" spans="1:16" ht="13.5" customHeight="1">
      <c r="A33" s="74"/>
      <c r="B33" s="75"/>
      <c r="C33" s="76"/>
      <c r="D33" s="68"/>
      <c r="E33" s="68"/>
      <c r="F33" s="68"/>
      <c r="G33" s="67" t="s">
        <v>15</v>
      </c>
      <c r="H33" s="67" t="s">
        <v>0</v>
      </c>
      <c r="I33" s="67" t="s">
        <v>1</v>
      </c>
      <c r="J33" s="67" t="s">
        <v>2</v>
      </c>
      <c r="K33" s="67" t="s">
        <v>3</v>
      </c>
      <c r="L33" s="88" t="s">
        <v>17</v>
      </c>
      <c r="M33" s="90" t="s">
        <v>18</v>
      </c>
      <c r="N33" s="67" t="s">
        <v>19</v>
      </c>
      <c r="O33" s="67" t="s">
        <v>4</v>
      </c>
      <c r="P33" s="87"/>
    </row>
    <row r="34" spans="1:16" ht="11.25" customHeight="1">
      <c r="A34" s="77"/>
      <c r="B34" s="78"/>
      <c r="C34" s="79"/>
      <c r="D34" s="97"/>
      <c r="E34" s="97"/>
      <c r="F34" s="97"/>
      <c r="G34" s="97"/>
      <c r="H34" s="97"/>
      <c r="I34" s="97"/>
      <c r="J34" s="97"/>
      <c r="K34" s="97"/>
      <c r="L34" s="95"/>
      <c r="M34" s="96"/>
      <c r="N34" s="97"/>
      <c r="O34" s="97"/>
      <c r="P34" s="103"/>
    </row>
    <row r="35" spans="1:16" ht="12.75">
      <c r="A35" s="80" t="s">
        <v>21</v>
      </c>
      <c r="B35" s="81"/>
      <c r="C35" s="82"/>
      <c r="D35" s="48"/>
      <c r="E35" s="16">
        <v>370421498</v>
      </c>
      <c r="F35" s="17">
        <v>185210749</v>
      </c>
      <c r="G35" s="16">
        <v>129647524</v>
      </c>
      <c r="H35" s="16"/>
      <c r="I35" s="16"/>
      <c r="J35" s="16">
        <v>129647524</v>
      </c>
      <c r="K35" s="16"/>
      <c r="L35" s="18">
        <v>55563225</v>
      </c>
      <c r="M35" s="18">
        <v>55563225</v>
      </c>
      <c r="N35" s="18"/>
      <c r="O35" s="18"/>
      <c r="P35" s="18">
        <v>185210749</v>
      </c>
    </row>
    <row r="36" spans="1:16" ht="11.25">
      <c r="A36" s="47" t="s">
        <v>22</v>
      </c>
      <c r="B36" s="20"/>
      <c r="C36" s="21"/>
      <c r="D36" s="49">
        <v>11.111</v>
      </c>
      <c r="E36" s="23">
        <v>245987352</v>
      </c>
      <c r="F36" s="23">
        <v>122993676</v>
      </c>
      <c r="G36" s="23">
        <v>86095573</v>
      </c>
      <c r="H36" s="23"/>
      <c r="I36" s="23"/>
      <c r="J36" s="23">
        <v>86095573</v>
      </c>
      <c r="K36" s="23"/>
      <c r="L36" s="23">
        <v>36898103</v>
      </c>
      <c r="M36" s="23">
        <v>36898103</v>
      </c>
      <c r="N36" s="23"/>
      <c r="O36" s="23"/>
      <c r="P36" s="23">
        <v>122993676</v>
      </c>
    </row>
    <row r="37" spans="1:16" ht="11.25">
      <c r="A37" s="47" t="s">
        <v>23</v>
      </c>
      <c r="B37" s="20"/>
      <c r="C37" s="9"/>
      <c r="D37" s="49">
        <v>11.114</v>
      </c>
      <c r="E37" s="23">
        <v>124434146</v>
      </c>
      <c r="F37" s="23">
        <v>62217073</v>
      </c>
      <c r="G37" s="23">
        <v>43551951</v>
      </c>
      <c r="H37" s="23"/>
      <c r="I37" s="23"/>
      <c r="J37" s="23">
        <v>43551951</v>
      </c>
      <c r="K37" s="23"/>
      <c r="L37" s="23">
        <v>18665122</v>
      </c>
      <c r="M37" s="23">
        <v>18665122</v>
      </c>
      <c r="N37" s="23"/>
      <c r="O37" s="23"/>
      <c r="P37" s="23">
        <v>62217073</v>
      </c>
    </row>
    <row r="38" spans="1:16" ht="12.75">
      <c r="A38" s="83" t="s">
        <v>31</v>
      </c>
      <c r="B38" s="84"/>
      <c r="C38" s="85"/>
      <c r="D38" s="50"/>
      <c r="E38" s="18">
        <v>93313627</v>
      </c>
      <c r="F38" s="18">
        <v>65003688</v>
      </c>
      <c r="G38" s="18">
        <v>49007121</v>
      </c>
      <c r="H38" s="18"/>
      <c r="I38" s="18"/>
      <c r="J38" s="18">
        <v>47178056</v>
      </c>
      <c r="K38" s="18">
        <v>1829065</v>
      </c>
      <c r="L38" s="18">
        <v>15996567</v>
      </c>
      <c r="M38" s="18">
        <v>15996567</v>
      </c>
      <c r="N38" s="18"/>
      <c r="O38" s="18"/>
      <c r="P38" s="18">
        <v>28309939</v>
      </c>
    </row>
    <row r="39" spans="1:16" ht="11.25">
      <c r="A39" s="39" t="s">
        <v>24</v>
      </c>
      <c r="B39" s="8"/>
      <c r="C39" s="21"/>
      <c r="D39" s="49">
        <v>12.122</v>
      </c>
      <c r="E39" s="23">
        <v>8712271</v>
      </c>
      <c r="F39" s="23">
        <v>4356135</v>
      </c>
      <c r="G39" s="23">
        <v>3049295</v>
      </c>
      <c r="H39" s="23"/>
      <c r="I39" s="23"/>
      <c r="J39" s="23">
        <v>3049295</v>
      </c>
      <c r="K39" s="23"/>
      <c r="L39" s="23">
        <v>1306840</v>
      </c>
      <c r="M39" s="23">
        <v>1306840</v>
      </c>
      <c r="N39" s="23"/>
      <c r="O39" s="23"/>
      <c r="P39" s="23">
        <v>4356136</v>
      </c>
    </row>
    <row r="40" spans="1:16" ht="12.75" customHeight="1">
      <c r="A40" s="47" t="s">
        <v>25</v>
      </c>
      <c r="B40" s="20"/>
      <c r="C40" s="9"/>
      <c r="D40" s="49" t="s">
        <v>6</v>
      </c>
      <c r="E40" s="23">
        <v>8579825</v>
      </c>
      <c r="F40" s="23">
        <v>8150834</v>
      </c>
      <c r="G40" s="23">
        <v>6434868</v>
      </c>
      <c r="H40" s="23"/>
      <c r="I40" s="23"/>
      <c r="J40" s="23">
        <v>6434868</v>
      </c>
      <c r="K40" s="23"/>
      <c r="L40" s="23">
        <v>1715966</v>
      </c>
      <c r="M40" s="23">
        <v>1715966</v>
      </c>
      <c r="N40" s="23"/>
      <c r="O40" s="23"/>
      <c r="P40" s="23">
        <v>428991</v>
      </c>
    </row>
    <row r="41" spans="1:16" ht="12.75" customHeight="1">
      <c r="A41" s="47" t="s">
        <v>26</v>
      </c>
      <c r="B41" s="20"/>
      <c r="C41" s="9"/>
      <c r="D41" s="49">
        <v>14.143</v>
      </c>
      <c r="E41" s="23">
        <v>2090358</v>
      </c>
      <c r="F41" s="23">
        <v>1045179</v>
      </c>
      <c r="G41" s="23">
        <v>731625</v>
      </c>
      <c r="H41" s="23"/>
      <c r="I41" s="23"/>
      <c r="J41" s="23"/>
      <c r="K41" s="23">
        <v>731625</v>
      </c>
      <c r="L41" s="23">
        <v>313554</v>
      </c>
      <c r="M41" s="23">
        <v>313554</v>
      </c>
      <c r="N41" s="23"/>
      <c r="O41" s="23"/>
      <c r="P41" s="23">
        <v>1045179</v>
      </c>
    </row>
    <row r="42" spans="1:16" ht="11.25">
      <c r="A42" s="47" t="s">
        <v>27</v>
      </c>
      <c r="B42" s="20"/>
      <c r="C42" s="9"/>
      <c r="D42" s="49">
        <v>14.144</v>
      </c>
      <c r="E42" s="23">
        <v>3135542</v>
      </c>
      <c r="F42" s="23">
        <v>1567771</v>
      </c>
      <c r="G42" s="23">
        <v>1097440</v>
      </c>
      <c r="H42" s="23"/>
      <c r="I42" s="23"/>
      <c r="J42" s="23"/>
      <c r="K42" s="23">
        <v>1097440</v>
      </c>
      <c r="L42" s="23">
        <v>470331</v>
      </c>
      <c r="M42" s="23">
        <v>470331</v>
      </c>
      <c r="N42" s="23"/>
      <c r="O42" s="23"/>
      <c r="P42" s="23">
        <v>1567771</v>
      </c>
    </row>
    <row r="43" spans="1:16" ht="11.25">
      <c r="A43" s="47" t="s">
        <v>28</v>
      </c>
      <c r="B43" s="20"/>
      <c r="C43" s="9"/>
      <c r="D43" s="49">
        <v>13.1302</v>
      </c>
      <c r="E43" s="23">
        <v>26533156</v>
      </c>
      <c r="F43" s="23">
        <v>26533156</v>
      </c>
      <c r="G43" s="23">
        <v>21226525</v>
      </c>
      <c r="H43" s="23"/>
      <c r="I43" s="23"/>
      <c r="J43" s="23">
        <v>21226525</v>
      </c>
      <c r="K43" s="23"/>
      <c r="L43" s="23">
        <v>5306631</v>
      </c>
      <c r="M43" s="23">
        <v>5306631</v>
      </c>
      <c r="N43" s="23"/>
      <c r="O43" s="23"/>
      <c r="P43" s="23">
        <v>0</v>
      </c>
    </row>
    <row r="44" spans="1:16" ht="11.25">
      <c r="A44" s="47" t="s">
        <v>29</v>
      </c>
      <c r="B44" s="20"/>
      <c r="C44" s="9"/>
      <c r="D44" s="49">
        <v>13.1307</v>
      </c>
      <c r="E44" s="23">
        <v>41823723</v>
      </c>
      <c r="F44" s="23">
        <v>20911861</v>
      </c>
      <c r="G44" s="23">
        <v>14638303</v>
      </c>
      <c r="H44" s="23"/>
      <c r="I44" s="23"/>
      <c r="J44" s="23">
        <v>14638303</v>
      </c>
      <c r="K44" s="23"/>
      <c r="L44" s="23">
        <v>6273558</v>
      </c>
      <c r="M44" s="23">
        <v>6273558</v>
      </c>
      <c r="N44" s="23"/>
      <c r="O44" s="23"/>
      <c r="P44" s="23">
        <v>20911862</v>
      </c>
    </row>
    <row r="45" spans="1:16" ht="11.25">
      <c r="A45" s="47" t="s">
        <v>30</v>
      </c>
      <c r="B45" s="20"/>
      <c r="C45" s="9"/>
      <c r="D45" s="49">
        <v>113.128</v>
      </c>
      <c r="E45" s="23">
        <v>2438752</v>
      </c>
      <c r="F45" s="23">
        <v>2438752</v>
      </c>
      <c r="G45" s="23">
        <v>1829065</v>
      </c>
      <c r="H45" s="23"/>
      <c r="I45" s="23"/>
      <c r="J45" s="23">
        <v>1829065</v>
      </c>
      <c r="K45" s="23"/>
      <c r="L45" s="23">
        <v>609687</v>
      </c>
      <c r="M45" s="23">
        <v>609687</v>
      </c>
      <c r="N45" s="23"/>
      <c r="O45" s="23"/>
      <c r="P45" s="23">
        <v>0</v>
      </c>
    </row>
    <row r="46" spans="1:16" ht="12.75">
      <c r="A46" s="69" t="s">
        <v>32</v>
      </c>
      <c r="B46" s="84"/>
      <c r="C46" s="85"/>
      <c r="D46" s="49" t="s">
        <v>7</v>
      </c>
      <c r="E46" s="18">
        <v>5777790</v>
      </c>
      <c r="F46" s="18">
        <v>5777790</v>
      </c>
      <c r="G46" s="18">
        <v>4333342</v>
      </c>
      <c r="H46" s="16"/>
      <c r="I46" s="16"/>
      <c r="J46" s="16">
        <v>4333342</v>
      </c>
      <c r="K46" s="16"/>
      <c r="L46" s="18">
        <v>1444448</v>
      </c>
      <c r="M46" s="18">
        <v>1444448</v>
      </c>
      <c r="N46" s="18"/>
      <c r="O46" s="18"/>
      <c r="P46" s="18">
        <v>0</v>
      </c>
    </row>
    <row r="47" spans="1:16" ht="11.25">
      <c r="A47" s="104" t="s">
        <v>13</v>
      </c>
      <c r="B47" s="108"/>
      <c r="C47" s="108"/>
      <c r="D47" s="106"/>
      <c r="E47" s="107">
        <v>469512915</v>
      </c>
      <c r="F47" s="107">
        <v>255992227</v>
      </c>
      <c r="G47" s="107">
        <v>182987987</v>
      </c>
      <c r="H47" s="107"/>
      <c r="I47" s="107"/>
      <c r="J47" s="107">
        <v>181158922</v>
      </c>
      <c r="K47" s="107">
        <v>1829065</v>
      </c>
      <c r="L47" s="107">
        <v>73004240</v>
      </c>
      <c r="M47" s="107">
        <v>73004240</v>
      </c>
      <c r="N47" s="107"/>
      <c r="O47" s="109"/>
      <c r="P47" s="110">
        <v>213520688</v>
      </c>
    </row>
    <row r="48" ht="11.25">
      <c r="D48" s="2"/>
    </row>
  </sheetData>
  <mergeCells count="36">
    <mergeCell ref="P31:P34"/>
    <mergeCell ref="F32:F34"/>
    <mergeCell ref="G33:G34"/>
    <mergeCell ref="H33:H34"/>
    <mergeCell ref="I33:I34"/>
    <mergeCell ref="J33:J34"/>
    <mergeCell ref="K33:K34"/>
    <mergeCell ref="L33:L34"/>
    <mergeCell ref="M33:M34"/>
    <mergeCell ref="N33:N34"/>
    <mergeCell ref="A31:C34"/>
    <mergeCell ref="A35:C35"/>
    <mergeCell ref="A38:C38"/>
    <mergeCell ref="A46:C46"/>
    <mergeCell ref="D31:D34"/>
    <mergeCell ref="E31:E34"/>
    <mergeCell ref="F31:O31"/>
    <mergeCell ref="O33:O34"/>
    <mergeCell ref="A14:C14"/>
    <mergeCell ref="A17:C17"/>
    <mergeCell ref="A25:C25"/>
    <mergeCell ref="P10:P13"/>
    <mergeCell ref="F11:F13"/>
    <mergeCell ref="G12:G13"/>
    <mergeCell ref="H12:H13"/>
    <mergeCell ref="I12:I13"/>
    <mergeCell ref="J12:J13"/>
    <mergeCell ref="K12:K13"/>
    <mergeCell ref="L12:L13"/>
    <mergeCell ref="M12:M13"/>
    <mergeCell ref="N12:N13"/>
    <mergeCell ref="A10:C13"/>
    <mergeCell ref="D10:D13"/>
    <mergeCell ref="E10:E13"/>
    <mergeCell ref="F10:O10"/>
    <mergeCell ref="O12:O13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Martina Tuptová</dc:creator>
  <cp:keywords/>
  <dc:description/>
  <cp:lastModifiedBy>azbynovska</cp:lastModifiedBy>
  <cp:lastPrinted>2005-09-05T04:34:26Z</cp:lastPrinted>
  <dcterms:created xsi:type="dcterms:W3CDTF">2003-11-18T13:58:22Z</dcterms:created>
  <dcterms:modified xsi:type="dcterms:W3CDTF">2005-09-05T05:48:45Z</dcterms:modified>
  <cp:category/>
  <cp:version/>
  <cp:contentType/>
  <cp:contentStatus/>
</cp:coreProperties>
</file>