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95" windowWidth="10380" windowHeight="6015" activeTab="0"/>
  </bookViews>
  <sheets>
    <sheet name="Hárok1" sheetId="1" r:id="rId1"/>
    <sheet name="Hárok2" sheetId="2" r:id="rId2"/>
    <sheet name="Háro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<sst xmlns="http://schemas.openxmlformats.org/spreadsheetml/2006/main" count="23" uniqueCount="14">
  <si>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Ministerstvo financií SR</t>
  </si>
  <si>
    <t>Odbor štátneho záverečného účtu</t>
  </si>
  <si>
    <t xml:space="preserve">                                                                                                                                                           K A P I T Á L O V É    V Ý D A V K Y    ŠR   K  30. 9.  2 0 0 2</t>
  </si>
  <si>
    <t>(v tis. Sk)</t>
  </si>
  <si>
    <t>R E Z O R T</t>
  </si>
  <si>
    <t xml:space="preserve">         KAPITÁLOVÉ   AKTÍVA</t>
  </si>
  <si>
    <t xml:space="preserve"> KAPITÁLOVÉ  TRANSFERY  PO,</t>
  </si>
  <si>
    <t xml:space="preserve"> PODNIKATEĽSKÉMU  SEKTORU</t>
  </si>
  <si>
    <t>C E L K O M</t>
  </si>
  <si>
    <t>JEDNOTLIVCOM  A  NEZISK.  ORG.</t>
  </si>
  <si>
    <t>Rozpočet</t>
  </si>
  <si>
    <t>Skutočnosť</t>
  </si>
  <si>
    <t>%</t>
  </si>
  <si>
    <t>Tab.č.7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</si>
</sst>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_ ;\-#,##0\ "/>
    <numFmt numFmtId="165" formatCode="#,##0.00_ ;\-#,##0.00\ "/>
  </numFmts>
  <fonts count="6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4" fillId="0" borderId="9" xfId="0" applyNumberFormat="1" applyFont="1" applyBorder="1" applyAlignment="1">
      <alignment horizontal="centerContinuous" vertic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49" fontId="4" fillId="0" borderId="11" xfId="0" applyNumberFormat="1" applyFont="1" applyBorder="1" applyAlignment="1">
      <alignment horizontal="centerContinuous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0" fontId="0" fillId="0" borderId="6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0" fillId="0" borderId="8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4" xfId="0" applyFont="1" applyBorder="1" applyAlignment="1">
      <alignment/>
    </xf>
    <xf numFmtId="164" fontId="0" fillId="0" borderId="7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je%20dokumenty\EDITA9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árok2"/>
      <sheetName val="Hárok 4 "/>
      <sheetName val="Hárok3"/>
      <sheetName val="Hárok4"/>
      <sheetName val="Hárok12"/>
      <sheetName val="Hárok19"/>
      <sheetName val="Hárok18"/>
      <sheetName val="Hárok16"/>
      <sheetName val="Hárok14"/>
      <sheetName val="Hárok13"/>
      <sheetName val="Hárok11"/>
      <sheetName val="Hárok10"/>
      <sheetName val="Hárok9"/>
      <sheetName val="Hárok8"/>
      <sheetName val="Hárok7"/>
      <sheetName val="Hárok6"/>
      <sheetName val="Hárok5"/>
      <sheetName val="Hárok1"/>
    </sheetNames>
    <sheetDataSet>
      <sheetData sheetId="17">
        <row r="18">
          <cell r="BW18" t="str">
            <v>KANCELÁRIA  NÁRODNEJ  RADY  SR</v>
          </cell>
          <cell r="BX18">
            <v>535329</v>
          </cell>
          <cell r="BY18">
            <v>143737</v>
          </cell>
          <cell r="BZ18">
            <v>26.850217342979736</v>
          </cell>
          <cell r="CG18">
            <v>535329</v>
          </cell>
          <cell r="CH18">
            <v>143737</v>
          </cell>
          <cell r="CI18">
            <v>26.850217342979736</v>
          </cell>
        </row>
        <row r="19">
          <cell r="BW19" t="str">
            <v>KANCELÁRIA  PREZIDENTA  SR</v>
          </cell>
          <cell r="BX19">
            <v>27915</v>
          </cell>
          <cell r="BY19">
            <v>7933</v>
          </cell>
          <cell r="BZ19">
            <v>28.41841303958445</v>
          </cell>
          <cell r="CG19">
            <v>27915</v>
          </cell>
          <cell r="CH19">
            <v>7933</v>
          </cell>
          <cell r="CI19">
            <v>28.41841303958445</v>
          </cell>
        </row>
        <row r="20">
          <cell r="BW20" t="str">
            <v>ÚRAD VlÁDY  SR</v>
          </cell>
          <cell r="BX20">
            <v>75000</v>
          </cell>
          <cell r="BY20">
            <v>34422</v>
          </cell>
          <cell r="BZ20">
            <v>45.896</v>
          </cell>
          <cell r="CA20">
            <v>0</v>
          </cell>
          <cell r="CB20">
            <v>21630</v>
          </cell>
          <cell r="CC20">
            <v>0</v>
          </cell>
          <cell r="CG20">
            <v>75000</v>
          </cell>
          <cell r="CH20">
            <v>56052</v>
          </cell>
          <cell r="CI20">
            <v>74.736</v>
          </cell>
        </row>
        <row r="21">
          <cell r="BW21" t="str">
            <v>KANCELÁRIA  VEREJNÉHO  OCHRANCU  PRÁV</v>
          </cell>
          <cell r="BX21">
            <v>0</v>
          </cell>
          <cell r="BY21">
            <v>4812</v>
          </cell>
          <cell r="BZ21">
            <v>0</v>
          </cell>
          <cell r="CG21">
            <v>0</v>
          </cell>
          <cell r="CH21">
            <v>4812</v>
          </cell>
          <cell r="CI21">
            <v>0</v>
          </cell>
        </row>
        <row r="22">
          <cell r="BW22" t="str">
            <v>ÚSTAVNÝ  SÚD  SR</v>
          </cell>
          <cell r="BX22">
            <v>4652</v>
          </cell>
          <cell r="BY22">
            <v>2116</v>
          </cell>
          <cell r="BZ22">
            <v>45.48581255374033</v>
          </cell>
          <cell r="CG22">
            <v>4652</v>
          </cell>
          <cell r="CH22">
            <v>2116</v>
          </cell>
          <cell r="CI22">
            <v>45.48581255374033</v>
          </cell>
        </row>
        <row r="23">
          <cell r="BW23" t="str">
            <v>NAJVYŠŠÍ  SÚD  SR</v>
          </cell>
          <cell r="BX23">
            <v>4652</v>
          </cell>
          <cell r="BY23">
            <v>3706</v>
          </cell>
          <cell r="BZ23">
            <v>79.66466036113499</v>
          </cell>
          <cell r="CG23">
            <v>4652</v>
          </cell>
          <cell r="CH23">
            <v>3706</v>
          </cell>
          <cell r="CI23">
            <v>79.66466036113499</v>
          </cell>
        </row>
        <row r="24">
          <cell r="BW24" t="str">
            <v>GENERÁLNA  PROKURATÚRA  SR</v>
          </cell>
          <cell r="BX24">
            <v>41872</v>
          </cell>
          <cell r="BY24">
            <v>20725</v>
          </cell>
          <cell r="BZ24">
            <v>49.49608330149026</v>
          </cell>
          <cell r="CG24">
            <v>41872</v>
          </cell>
          <cell r="CH24">
            <v>20725</v>
          </cell>
          <cell r="CI24">
            <v>49.49608330149026</v>
          </cell>
        </row>
        <row r="25">
          <cell r="BW25" t="str">
            <v>NAJVYŠŠÍ  KONTROLNÝ  ÚRAD  SR</v>
          </cell>
          <cell r="BX25">
            <v>10235</v>
          </cell>
          <cell r="BY25">
            <v>6421</v>
          </cell>
          <cell r="BZ25">
            <v>62.73571079628725</v>
          </cell>
          <cell r="CG25">
            <v>10235</v>
          </cell>
          <cell r="CH25">
            <v>6421</v>
          </cell>
          <cell r="CI25">
            <v>62.73571079628725</v>
          </cell>
        </row>
        <row r="26">
          <cell r="BW26" t="str">
            <v>SLOVENSKÁ  INFORMAČNÁ  SLUŽBA</v>
          </cell>
          <cell r="BX26">
            <v>124440</v>
          </cell>
          <cell r="BY26">
            <v>82233</v>
          </cell>
          <cell r="BZ26">
            <v>66.08244937319189</v>
          </cell>
          <cell r="CG26">
            <v>124440</v>
          </cell>
          <cell r="CH26">
            <v>82233</v>
          </cell>
          <cell r="CI26">
            <v>66.08244937319189</v>
          </cell>
        </row>
        <row r="27">
          <cell r="BW27" t="str">
            <v>MIN. ZAHRANIČNÝCH  VECÍ  SR</v>
          </cell>
          <cell r="BX27">
            <v>353865</v>
          </cell>
          <cell r="BY27">
            <v>198229</v>
          </cell>
          <cell r="BZ27">
            <v>56.018255549432695</v>
          </cell>
          <cell r="CA27">
            <v>0</v>
          </cell>
          <cell r="CB27">
            <v>70</v>
          </cell>
          <cell r="CC27">
            <v>0</v>
          </cell>
          <cell r="CG27">
            <v>353865</v>
          </cell>
          <cell r="CH27">
            <v>198299</v>
          </cell>
          <cell r="CI27">
            <v>56.03803710454552</v>
          </cell>
        </row>
        <row r="28">
          <cell r="BW28" t="str">
            <v>MIN. OBRANY  SR</v>
          </cell>
          <cell r="BX28">
            <v>217000</v>
          </cell>
          <cell r="BY28">
            <v>51919</v>
          </cell>
          <cell r="BZ28">
            <v>23.925806451612903</v>
          </cell>
          <cell r="CA28">
            <v>83000</v>
          </cell>
          <cell r="CB28">
            <v>32326</v>
          </cell>
          <cell r="CC28">
            <v>38.94698795180723</v>
          </cell>
          <cell r="CG28">
            <v>300000</v>
          </cell>
          <cell r="CH28">
            <v>84245</v>
          </cell>
          <cell r="CI28">
            <v>28.081666666666667</v>
          </cell>
        </row>
        <row r="29">
          <cell r="BW29" t="str">
            <v>MIN. VNÚTRA  SR</v>
          </cell>
          <cell r="BX29">
            <v>1242043</v>
          </cell>
          <cell r="BY29">
            <v>863922</v>
          </cell>
          <cell r="BZ29">
            <v>69.55652904126508</v>
          </cell>
          <cell r="CA29">
            <v>110000</v>
          </cell>
          <cell r="CB29">
            <v>89656</v>
          </cell>
          <cell r="CC29">
            <v>81.50545454545454</v>
          </cell>
          <cell r="CG29">
            <v>1352043</v>
          </cell>
          <cell r="CH29">
            <v>953578</v>
          </cell>
          <cell r="CI29">
            <v>70.52867401406611</v>
          </cell>
        </row>
        <row r="30">
          <cell r="BW30" t="str">
            <v>MIN. SPRAVODLIVOSTI SR</v>
          </cell>
          <cell r="BX30">
            <v>400651</v>
          </cell>
          <cell r="BY30">
            <v>160654</v>
          </cell>
          <cell r="BZ30">
            <v>40.098240114214114</v>
          </cell>
          <cell r="CG30">
            <v>400651</v>
          </cell>
          <cell r="CH30">
            <v>160654</v>
          </cell>
          <cell r="CI30">
            <v>40.098240114214114</v>
          </cell>
        </row>
        <row r="31">
          <cell r="BW31" t="str">
            <v>MIN. FINANCIÍ  SR</v>
          </cell>
          <cell r="BX31">
            <v>607640</v>
          </cell>
          <cell r="BY31">
            <v>537622</v>
          </cell>
          <cell r="BZ31">
            <v>88.4770587848068</v>
          </cell>
          <cell r="CA31">
            <v>100</v>
          </cell>
          <cell r="CB31">
            <v>75</v>
          </cell>
          <cell r="CC31">
            <v>75</v>
          </cell>
          <cell r="CG31">
            <v>607740</v>
          </cell>
          <cell r="CH31">
            <v>537697</v>
          </cell>
          <cell r="CI31">
            <v>88.47484121499325</v>
          </cell>
        </row>
        <row r="32">
          <cell r="BW32" t="str">
            <v>MIN. PRE  SPRÁVU  A  PRIVAT. NÁROD. MAJETKU  SR</v>
          </cell>
          <cell r="BX32">
            <v>1861</v>
          </cell>
          <cell r="BY32">
            <v>974</v>
          </cell>
          <cell r="BZ32">
            <v>52.33745298226759</v>
          </cell>
          <cell r="CG32">
            <v>1861</v>
          </cell>
          <cell r="CH32">
            <v>974</v>
          </cell>
          <cell r="CI32">
            <v>52.33745298226759</v>
          </cell>
        </row>
        <row r="33">
          <cell r="BW33" t="str">
            <v>MIN. ŽIVOTNÉHO  PROSTREDIA  SR</v>
          </cell>
          <cell r="BX33">
            <v>33000</v>
          </cell>
          <cell r="BY33">
            <v>15896</v>
          </cell>
          <cell r="BZ33">
            <v>48.169696969696965</v>
          </cell>
          <cell r="CA33">
            <v>1047204</v>
          </cell>
          <cell r="CB33">
            <v>710443</v>
          </cell>
          <cell r="CC33">
            <v>67.84189136023161</v>
          </cell>
          <cell r="CG33">
            <v>1080204</v>
          </cell>
          <cell r="CH33">
            <v>726339</v>
          </cell>
          <cell r="CI33">
            <v>67.24091005032383</v>
          </cell>
        </row>
        <row r="34">
          <cell r="BW34" t="str">
            <v>MIN. ŠKOLSTVA  SR</v>
          </cell>
          <cell r="BX34">
            <v>1320040</v>
          </cell>
          <cell r="BY34">
            <v>610522</v>
          </cell>
          <cell r="BZ34">
            <v>46.250265143480505</v>
          </cell>
          <cell r="CA34">
            <v>49500</v>
          </cell>
          <cell r="CB34">
            <v>298137</v>
          </cell>
          <cell r="CC34">
            <v>602.2969696969697</v>
          </cell>
          <cell r="CG34">
            <v>1369540</v>
          </cell>
          <cell r="CH34">
            <v>908659</v>
          </cell>
          <cell r="CI34">
            <v>66.34775179987442</v>
          </cell>
        </row>
        <row r="35">
          <cell r="BW35" t="str">
            <v>MIN. ZDRAVOTNÍCTVA  SR</v>
          </cell>
          <cell r="BX35">
            <v>130367</v>
          </cell>
          <cell r="BY35">
            <v>63495</v>
          </cell>
          <cell r="BZ35">
            <v>48.70481026640177</v>
          </cell>
          <cell r="CA35">
            <v>2173333</v>
          </cell>
          <cell r="CB35">
            <v>1149262</v>
          </cell>
          <cell r="CC35">
            <v>52.88016148468735</v>
          </cell>
          <cell r="CG35">
            <v>2303700</v>
          </cell>
          <cell r="CH35">
            <v>1212757</v>
          </cell>
          <cell r="CI35">
            <v>52.643877240960194</v>
          </cell>
        </row>
        <row r="36">
          <cell r="BW36" t="str">
            <v>MIN. PRÁCE, SOC. VECÍ  A  RODINY  SR</v>
          </cell>
          <cell r="BX36">
            <v>68231</v>
          </cell>
          <cell r="BY36">
            <v>5562</v>
          </cell>
          <cell r="BZ36">
            <v>8.151719892717386</v>
          </cell>
          <cell r="CA36">
            <v>2380</v>
          </cell>
          <cell r="CB36">
            <v>2200</v>
          </cell>
          <cell r="CC36">
            <v>92.43697478991596</v>
          </cell>
          <cell r="CG36">
            <v>70611</v>
          </cell>
          <cell r="CH36">
            <v>7762</v>
          </cell>
          <cell r="CI36">
            <v>10.992621546218011</v>
          </cell>
        </row>
        <row r="37">
          <cell r="BW37" t="str">
            <v>MIN. KULTÚRY SR</v>
          </cell>
          <cell r="BX37">
            <v>195500</v>
          </cell>
          <cell r="BY37">
            <v>22186</v>
          </cell>
          <cell r="BZ37">
            <v>11.348337595907928</v>
          </cell>
          <cell r="CA37">
            <v>560010</v>
          </cell>
          <cell r="CB37">
            <v>326742</v>
          </cell>
          <cell r="CC37">
            <v>58.3457438260031</v>
          </cell>
          <cell r="CG37">
            <v>755510</v>
          </cell>
          <cell r="CH37">
            <v>348928</v>
          </cell>
          <cell r="CI37">
            <v>46.18443170838242</v>
          </cell>
        </row>
        <row r="38">
          <cell r="BW38" t="str">
            <v>MIN. HOSPODÁRSTVA SR</v>
          </cell>
          <cell r="BX38">
            <v>27681</v>
          </cell>
          <cell r="BY38">
            <v>39758</v>
          </cell>
          <cell r="BZ38">
            <v>143.62920414724903</v>
          </cell>
          <cell r="CA38">
            <v>25360</v>
          </cell>
          <cell r="CB38">
            <v>4698</v>
          </cell>
          <cell r="CC38">
            <v>18.525236593059937</v>
          </cell>
          <cell r="CD38">
            <v>181300</v>
          </cell>
          <cell r="CE38">
            <v>30412</v>
          </cell>
          <cell r="CF38">
            <v>16.774407060121348</v>
          </cell>
          <cell r="CG38">
            <v>234341</v>
          </cell>
          <cell r="CH38">
            <v>74868</v>
          </cell>
          <cell r="CI38">
            <v>31.94831463550979</v>
          </cell>
        </row>
        <row r="39">
          <cell r="BW39" t="str">
            <v>MIN. PôDOHOSPODÁRSTVA  SR</v>
          </cell>
          <cell r="BX39">
            <v>77000</v>
          </cell>
          <cell r="BY39">
            <v>32941</v>
          </cell>
          <cell r="BZ39">
            <v>42.78051948051948</v>
          </cell>
          <cell r="CA39">
            <v>40000</v>
          </cell>
          <cell r="CB39">
            <v>31559</v>
          </cell>
          <cell r="CC39">
            <v>78.8975</v>
          </cell>
          <cell r="CD39">
            <v>2781154</v>
          </cell>
          <cell r="CE39">
            <v>1482956</v>
          </cell>
          <cell r="CF39">
            <v>53.32160678624772</v>
          </cell>
          <cell r="CG39">
            <v>2898154</v>
          </cell>
          <cell r="CH39">
            <v>1547456</v>
          </cell>
          <cell r="CI39">
            <v>53.394540110704945</v>
          </cell>
        </row>
        <row r="40">
          <cell r="BW40" t="str">
            <v>MIN. VÝSTAVBY  A  REGIONÁLNEHO  ROZVOJA  SR</v>
          </cell>
          <cell r="BX40">
            <v>22520</v>
          </cell>
          <cell r="BY40">
            <v>113671</v>
          </cell>
          <cell r="BZ40">
            <v>504.75577264653634</v>
          </cell>
          <cell r="CA40">
            <v>470080</v>
          </cell>
          <cell r="CB40">
            <v>0</v>
          </cell>
          <cell r="CC40">
            <v>0</v>
          </cell>
          <cell r="CG40">
            <v>492600</v>
          </cell>
          <cell r="CH40">
            <v>113671</v>
          </cell>
          <cell r="CI40">
            <v>23.07572066585465</v>
          </cell>
        </row>
        <row r="41">
          <cell r="BW41" t="str">
            <v>MIN. DOPRAVY, PôŠT  A  TELEKOMUNIKÁCIÍ  SR</v>
          </cell>
          <cell r="BX41">
            <v>11904616</v>
          </cell>
          <cell r="BY41">
            <v>6165717</v>
          </cell>
          <cell r="BZ41">
            <v>51.79265757081119</v>
          </cell>
          <cell r="CA41">
            <v>92000</v>
          </cell>
          <cell r="CB41">
            <v>45182</v>
          </cell>
          <cell r="CC41">
            <v>49.11086956521739</v>
          </cell>
          <cell r="CD41">
            <v>412000</v>
          </cell>
          <cell r="CE41">
            <v>195702</v>
          </cell>
          <cell r="CF41">
            <v>47.5004854368932</v>
          </cell>
          <cell r="CG41">
            <v>12408616</v>
          </cell>
          <cell r="CH41">
            <v>6406601</v>
          </cell>
          <cell r="CI41">
            <v>51.630262391873515</v>
          </cell>
        </row>
        <row r="42">
          <cell r="BW42" t="str">
            <v>ÚRAD  GEOD.,KART. A  KATASTRA  SR</v>
          </cell>
          <cell r="BX42">
            <v>12096</v>
          </cell>
          <cell r="BY42">
            <v>5065</v>
          </cell>
          <cell r="BZ42">
            <v>41.87334656084656</v>
          </cell>
          <cell r="CG42">
            <v>12096</v>
          </cell>
          <cell r="CH42">
            <v>5065</v>
          </cell>
          <cell r="CI42">
            <v>41.87334656084656</v>
          </cell>
        </row>
        <row r="43">
          <cell r="BW43" t="str">
            <v>ŠTATISTICKÝ  ÚRAD  SR</v>
          </cell>
          <cell r="BX43">
            <v>13000</v>
          </cell>
          <cell r="BY43">
            <v>23240</v>
          </cell>
          <cell r="BZ43">
            <v>178.76923076923077</v>
          </cell>
          <cell r="CG43">
            <v>13000</v>
          </cell>
          <cell r="CH43">
            <v>23240</v>
          </cell>
          <cell r="CI43">
            <v>178.76923076923077</v>
          </cell>
        </row>
        <row r="44">
          <cell r="BW44" t="str">
            <v>ÚRAD  PRE  VEREJNÉ  OBSTARÁVANIE</v>
          </cell>
          <cell r="BX44">
            <v>1861</v>
          </cell>
          <cell r="BY44">
            <v>1369</v>
          </cell>
          <cell r="BZ44">
            <v>73.56260075228371</v>
          </cell>
          <cell r="CG44">
            <v>1861</v>
          </cell>
          <cell r="CH44">
            <v>1369</v>
          </cell>
          <cell r="CI44">
            <v>73.56260075228371</v>
          </cell>
        </row>
        <row r="45">
          <cell r="BW45" t="str">
            <v>ÚRAD  PRE  FINANČNÝ  TRH</v>
          </cell>
          <cell r="BX45">
            <v>1861</v>
          </cell>
          <cell r="BY45">
            <v>445</v>
          </cell>
          <cell r="BZ45">
            <v>23.911875335840946</v>
          </cell>
          <cell r="CG45">
            <v>1861</v>
          </cell>
          <cell r="CH45">
            <v>445</v>
          </cell>
          <cell r="CI45">
            <v>23.911875335840946</v>
          </cell>
        </row>
        <row r="46">
          <cell r="BW46" t="str">
            <v>ÚRAD  JADROVÉHO  DOZORU  SR</v>
          </cell>
          <cell r="BX46">
            <v>3475</v>
          </cell>
          <cell r="BY46">
            <v>1956</v>
          </cell>
          <cell r="BZ46">
            <v>56.28776978417266</v>
          </cell>
          <cell r="CG46">
            <v>3475</v>
          </cell>
          <cell r="CH46">
            <v>1956</v>
          </cell>
          <cell r="CI46">
            <v>56.28776978417266</v>
          </cell>
        </row>
        <row r="47">
          <cell r="BW47" t="str">
            <v>ÚRAD  PRIEMYSELNÉHO  VLASTNÍCTVA  SR</v>
          </cell>
          <cell r="BX47">
            <v>4962</v>
          </cell>
          <cell r="BY47">
            <v>1940</v>
          </cell>
          <cell r="BZ47">
            <v>39.09713825070536</v>
          </cell>
          <cell r="CG47">
            <v>4962</v>
          </cell>
          <cell r="CH47">
            <v>1940</v>
          </cell>
          <cell r="CI47">
            <v>39.09713825070536</v>
          </cell>
        </row>
        <row r="48">
          <cell r="BW48" t="str">
            <v>ÚRAD  PRE  NORM. METR. A  SKÚŠOB.  SR</v>
          </cell>
          <cell r="BX48">
            <v>37450</v>
          </cell>
          <cell r="BY48">
            <v>1402</v>
          </cell>
          <cell r="BZ48">
            <v>3.74365821094793</v>
          </cell>
          <cell r="CG48">
            <v>37450</v>
          </cell>
          <cell r="CH48">
            <v>1402</v>
          </cell>
          <cell r="CI48">
            <v>3.74365821094793</v>
          </cell>
        </row>
        <row r="49">
          <cell r="BW49" t="str">
            <v>ÚRAD  PRE  ŠTÁTNU  SLUŽBU</v>
          </cell>
          <cell r="BX49">
            <v>0</v>
          </cell>
          <cell r="BY49">
            <v>5858</v>
          </cell>
          <cell r="BZ49">
            <v>0</v>
          </cell>
          <cell r="CG49">
            <v>0</v>
          </cell>
          <cell r="CH49">
            <v>5858</v>
          </cell>
          <cell r="CI49">
            <v>0</v>
          </cell>
        </row>
        <row r="50">
          <cell r="BW50" t="str">
            <v>PROTIMONOPOLNÝ  ÚRAD  SR</v>
          </cell>
          <cell r="BX50">
            <v>1000</v>
          </cell>
          <cell r="BY50">
            <v>415</v>
          </cell>
          <cell r="BZ50">
            <v>41.5</v>
          </cell>
          <cell r="CG50">
            <v>1000</v>
          </cell>
          <cell r="CH50">
            <v>415</v>
          </cell>
          <cell r="CI50">
            <v>41.5</v>
          </cell>
        </row>
        <row r="51">
          <cell r="BW51" t="str">
            <v>NÁRODNÝ  BEZPEČNOSTNÝ  ÚRAD</v>
          </cell>
          <cell r="BX51">
            <v>0</v>
          </cell>
          <cell r="BY51">
            <v>13922</v>
          </cell>
          <cell r="BZ51">
            <v>0</v>
          </cell>
          <cell r="CG51">
            <v>0</v>
          </cell>
          <cell r="CH51">
            <v>13922</v>
          </cell>
          <cell r="CI51">
            <v>0</v>
          </cell>
        </row>
        <row r="52">
          <cell r="BW52" t="str">
            <v>SPRÁVA  ŠTÁTNYCH  HMOTNÝCH  REZERV  SR</v>
          </cell>
          <cell r="BX52">
            <v>94050</v>
          </cell>
          <cell r="BY52">
            <v>38528</v>
          </cell>
          <cell r="BZ52">
            <v>40.96544391281233</v>
          </cell>
          <cell r="CG52">
            <v>94050</v>
          </cell>
          <cell r="CH52">
            <v>38528</v>
          </cell>
          <cell r="CI52">
            <v>40.96544391281233</v>
          </cell>
        </row>
        <row r="53">
          <cell r="BW53" t="str">
            <v>ŠTÁTNY  DLH  SR</v>
          </cell>
          <cell r="BX53">
            <v>0</v>
          </cell>
          <cell r="BY53">
            <v>0</v>
          </cell>
          <cell r="BZ53">
            <v>0</v>
          </cell>
          <cell r="CG53">
            <v>0</v>
          </cell>
          <cell r="CH53">
            <v>0</v>
          </cell>
          <cell r="CI53">
            <v>0</v>
          </cell>
        </row>
        <row r="54">
          <cell r="BW54" t="str">
            <v>VŠEOBECNÁ  POKLADNIČNÁ  SPRÁVA</v>
          </cell>
          <cell r="BX54">
            <v>1724859</v>
          </cell>
          <cell r="BY54">
            <v>125906</v>
          </cell>
          <cell r="BZ54">
            <v>7.299495205115317</v>
          </cell>
          <cell r="CA54">
            <v>1979320</v>
          </cell>
          <cell r="CB54">
            <v>2229555</v>
          </cell>
          <cell r="CC54">
            <v>112.64247317260474</v>
          </cell>
          <cell r="CD54">
            <v>1517050</v>
          </cell>
          <cell r="CE54">
            <v>78445</v>
          </cell>
          <cell r="CF54">
            <v>5.17089087373521</v>
          </cell>
          <cell r="CG54">
            <v>5221229</v>
          </cell>
          <cell r="CH54">
            <v>2433906</v>
          </cell>
          <cell r="CI54">
            <v>46.615576524224466</v>
          </cell>
        </row>
        <row r="55">
          <cell r="BW55" t="str">
            <v>SLOVENSKÁ  AKADÉMIA  VIED</v>
          </cell>
          <cell r="BX55">
            <v>85090</v>
          </cell>
          <cell r="BY55">
            <v>38015</v>
          </cell>
          <cell r="BZ55">
            <v>44.67622517334587</v>
          </cell>
          <cell r="CA55">
            <v>6410</v>
          </cell>
          <cell r="CB55">
            <v>12108</v>
          </cell>
          <cell r="CC55">
            <v>188.89235569422777</v>
          </cell>
          <cell r="CG55">
            <v>91500</v>
          </cell>
          <cell r="CH55">
            <v>50123</v>
          </cell>
          <cell r="CI55">
            <v>54.77923497267759</v>
          </cell>
        </row>
        <row r="56">
          <cell r="BW56" t="str">
            <v>SLOVENSKÝ  ROZHLAS</v>
          </cell>
          <cell r="BX56">
            <v>0</v>
          </cell>
          <cell r="BY56">
            <v>0</v>
          </cell>
          <cell r="BZ56">
            <v>0</v>
          </cell>
          <cell r="CG56">
            <v>0</v>
          </cell>
          <cell r="CH56">
            <v>0</v>
          </cell>
          <cell r="CI56">
            <v>0</v>
          </cell>
        </row>
        <row r="57">
          <cell r="BW57" t="str">
            <v>SLOVENSKÁ  TELEVÍZIA</v>
          </cell>
          <cell r="BX57">
            <v>0</v>
          </cell>
          <cell r="BY57">
            <v>0</v>
          </cell>
          <cell r="BZ57">
            <v>0</v>
          </cell>
          <cell r="CG57">
            <v>0</v>
          </cell>
          <cell r="CH57">
            <v>0</v>
          </cell>
          <cell r="CI57">
            <v>0</v>
          </cell>
        </row>
        <row r="58">
          <cell r="BW58" t="str">
            <v>TLAČOVÁ  AGENTÚRA  SR</v>
          </cell>
          <cell r="BX58">
            <v>0</v>
          </cell>
          <cell r="BY58">
            <v>0</v>
          </cell>
          <cell r="BZ58">
            <v>0</v>
          </cell>
          <cell r="CG58">
            <v>0</v>
          </cell>
          <cell r="CH58">
            <v>0</v>
          </cell>
          <cell r="CI58">
            <v>0</v>
          </cell>
        </row>
        <row r="59">
          <cell r="BW59" t="str">
            <v>KRAJSKÝ  ÚRAD  BRATISLAVA</v>
          </cell>
          <cell r="BX59">
            <v>238430</v>
          </cell>
          <cell r="BY59">
            <v>70874</v>
          </cell>
          <cell r="BZ59">
            <v>29.725286247535966</v>
          </cell>
          <cell r="CA59">
            <v>35048</v>
          </cell>
          <cell r="CB59">
            <v>19500</v>
          </cell>
          <cell r="CC59">
            <v>55.637982195845694</v>
          </cell>
          <cell r="CG59">
            <v>273478</v>
          </cell>
          <cell r="CH59">
            <v>90374</v>
          </cell>
          <cell r="CI59">
            <v>33.04616824753728</v>
          </cell>
        </row>
        <row r="60">
          <cell r="BW60" t="str">
            <v>KRAJSKÝ  ÚRAD  TRNAVA</v>
          </cell>
          <cell r="BX60">
            <v>211417</v>
          </cell>
          <cell r="BY60">
            <v>83684</v>
          </cell>
          <cell r="BZ60">
            <v>39.58243660632778</v>
          </cell>
          <cell r="CA60">
            <v>64663</v>
          </cell>
          <cell r="CB60">
            <v>27107</v>
          </cell>
          <cell r="CC60">
            <v>41.920418168040456</v>
          </cell>
          <cell r="CG60">
            <v>276080</v>
          </cell>
          <cell r="CH60">
            <v>110791</v>
          </cell>
          <cell r="CI60">
            <v>40.1300347725297</v>
          </cell>
        </row>
        <row r="61">
          <cell r="BW61" t="str">
            <v>KRAJSKÝ  ÚRAD  TRENČÍN</v>
          </cell>
          <cell r="BX61">
            <v>202015</v>
          </cell>
          <cell r="BY61">
            <v>115633</v>
          </cell>
          <cell r="BZ61">
            <v>57.239808925079814</v>
          </cell>
          <cell r="CA61">
            <v>64845</v>
          </cell>
          <cell r="CB61">
            <v>26821</v>
          </cell>
          <cell r="CC61">
            <v>41.36170868995296</v>
          </cell>
          <cell r="CG61">
            <v>266860</v>
          </cell>
          <cell r="CH61">
            <v>142454</v>
          </cell>
          <cell r="CI61">
            <v>53.38154837742637</v>
          </cell>
        </row>
        <row r="62">
          <cell r="BW62" t="str">
            <v>KRAJSKÝ  ÚRAD  NITRA</v>
          </cell>
          <cell r="BX62">
            <v>187500</v>
          </cell>
          <cell r="BY62">
            <v>92919</v>
          </cell>
          <cell r="BZ62">
            <v>49.5568</v>
          </cell>
          <cell r="CA62">
            <v>53150</v>
          </cell>
          <cell r="CB62">
            <v>27207</v>
          </cell>
          <cell r="CC62">
            <v>51.18908748824082</v>
          </cell>
          <cell r="CG62">
            <v>240650</v>
          </cell>
          <cell r="CH62">
            <v>120126</v>
          </cell>
          <cell r="CI62">
            <v>49.9173072927488</v>
          </cell>
        </row>
        <row r="63">
          <cell r="BW63" t="str">
            <v>KRAJSKÝ  ÚRAD  ŽILINA</v>
          </cell>
          <cell r="BX63">
            <v>247000</v>
          </cell>
          <cell r="BY63">
            <v>157764</v>
          </cell>
          <cell r="BZ63">
            <v>63.87206477732793</v>
          </cell>
          <cell r="CA63">
            <v>104026</v>
          </cell>
          <cell r="CB63">
            <v>38138</v>
          </cell>
          <cell r="CC63">
            <v>36.66198834906658</v>
          </cell>
          <cell r="CG63">
            <v>351026</v>
          </cell>
          <cell r="CH63">
            <v>195902</v>
          </cell>
          <cell r="CI63">
            <v>55.808401656857335</v>
          </cell>
        </row>
        <row r="64">
          <cell r="BW64" t="str">
            <v>KRAJSKÝ  ÚRAD  BANSKÁ  BYSTRICA</v>
          </cell>
          <cell r="BX64">
            <v>208624</v>
          </cell>
          <cell r="BY64">
            <v>134061</v>
          </cell>
          <cell r="BZ64">
            <v>64.25962497124013</v>
          </cell>
          <cell r="CA64">
            <v>100970</v>
          </cell>
          <cell r="CB64">
            <v>42989</v>
          </cell>
          <cell r="CC64">
            <v>42.57601267703278</v>
          </cell>
          <cell r="CG64">
            <v>309594</v>
          </cell>
          <cell r="CH64">
            <v>177050</v>
          </cell>
          <cell r="CI64">
            <v>57.18780079717307</v>
          </cell>
        </row>
        <row r="65">
          <cell r="BW65" t="str">
            <v>KRAJSKÝ  ÚRAD  PREŠOV</v>
          </cell>
          <cell r="BX65">
            <v>239650</v>
          </cell>
          <cell r="BY65">
            <v>125123</v>
          </cell>
          <cell r="BZ65">
            <v>52.21072397245984</v>
          </cell>
          <cell r="CA65">
            <v>125209</v>
          </cell>
          <cell r="CB65">
            <v>103799</v>
          </cell>
          <cell r="CC65">
            <v>82.9005902131636</v>
          </cell>
          <cell r="CG65">
            <v>364859</v>
          </cell>
          <cell r="CH65">
            <v>228922</v>
          </cell>
          <cell r="CI65">
            <v>62.74259371428415</v>
          </cell>
        </row>
        <row r="66">
          <cell r="BW66" t="str">
            <v>KRAJSKÝ  ÚRAD  KOŠICE</v>
          </cell>
          <cell r="BX66">
            <v>319585</v>
          </cell>
          <cell r="BY66">
            <v>155206</v>
          </cell>
          <cell r="BZ66">
            <v>48.56485754963468</v>
          </cell>
          <cell r="CA66">
            <v>89875</v>
          </cell>
          <cell r="CB66">
            <v>35262</v>
          </cell>
          <cell r="CC66">
            <v>39.23449235048679</v>
          </cell>
          <cell r="CG66">
            <v>409460</v>
          </cell>
          <cell r="CH66">
            <v>190468</v>
          </cell>
          <cell r="CI66">
            <v>46.516875885312366</v>
          </cell>
        </row>
        <row r="67">
          <cell r="BW67" t="str">
            <v>S P O L U :</v>
          </cell>
          <cell r="BX67">
            <v>21260035</v>
          </cell>
          <cell r="BY67">
            <v>10382498</v>
          </cell>
          <cell r="BZ67">
            <v>48.83575215186616</v>
          </cell>
          <cell r="CA67">
            <v>7276483</v>
          </cell>
          <cell r="CB67">
            <v>5274466</v>
          </cell>
          <cell r="CC67">
            <v>72.48647457844676</v>
          </cell>
          <cell r="CD67">
            <v>4891504</v>
          </cell>
          <cell r="CE67">
            <v>1787515</v>
          </cell>
          <cell r="CF67">
            <v>36.54325949646571</v>
          </cell>
          <cell r="CG67">
            <v>33428022</v>
          </cell>
          <cell r="CH67">
            <v>17444479</v>
          </cell>
          <cell r="CI67">
            <v>52.185196599427876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workbookViewId="0" topLeftCell="F1">
      <selection activeCell="F2" sqref="F2"/>
    </sheetView>
  </sheetViews>
  <sheetFormatPr defaultColWidth="9.00390625" defaultRowHeight="12.75"/>
  <cols>
    <col min="1" max="1" width="50.875" style="0" customWidth="1"/>
    <col min="2" max="2" width="12.75390625" style="0" customWidth="1"/>
    <col min="3" max="3" width="10.625" style="0" customWidth="1"/>
    <col min="5" max="5" width="11.375" style="0" customWidth="1"/>
    <col min="6" max="6" width="10.75390625" style="0" customWidth="1"/>
    <col min="7" max="7" width="11.00390625" style="0" customWidth="1"/>
    <col min="8" max="8" width="10.875" style="0" customWidth="1"/>
    <col min="9" max="9" width="11.00390625" style="0" customWidth="1"/>
    <col min="10" max="10" width="8.875" style="0" customWidth="1"/>
    <col min="11" max="11" width="11.25390625" style="0" customWidth="1"/>
    <col min="12" max="12" width="12.125" style="0" customWidth="1"/>
    <col min="13" max="13" width="10.75390625" style="0" customWidth="1"/>
  </cols>
  <sheetData>
    <row r="1" spans="1:13" ht="15">
      <c r="A1" s="1" t="s">
        <v>0</v>
      </c>
      <c r="B1" s="2"/>
      <c r="C1" s="2"/>
      <c r="D1" s="2"/>
      <c r="E1" s="2"/>
      <c r="F1" s="3"/>
      <c r="G1" s="4"/>
      <c r="H1" s="4"/>
      <c r="I1" s="4"/>
      <c r="J1" s="4"/>
      <c r="K1" s="4"/>
      <c r="L1" s="4"/>
      <c r="M1" s="4"/>
    </row>
    <row r="2" spans="1:13" ht="15">
      <c r="A2" s="1" t="s">
        <v>1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 t="s">
        <v>13</v>
      </c>
    </row>
    <row r="3" spans="1:13" ht="12.75">
      <c r="A3" s="5"/>
      <c r="B3" s="2"/>
      <c r="C3" s="2"/>
      <c r="D3" s="2"/>
      <c r="E3" s="2"/>
      <c r="F3" s="3"/>
      <c r="G3" s="4"/>
      <c r="H3" s="4"/>
      <c r="I3" s="4"/>
      <c r="J3" s="4"/>
      <c r="K3" s="6"/>
      <c r="L3" s="4"/>
      <c r="M3" s="4"/>
    </row>
    <row r="4" spans="1:13" ht="12.75">
      <c r="A4" s="5"/>
      <c r="B4" s="2"/>
      <c r="C4" s="2"/>
      <c r="D4" s="2"/>
      <c r="E4" s="2"/>
      <c r="F4" s="3"/>
      <c r="G4" s="4"/>
      <c r="H4" s="4"/>
      <c r="I4" s="4"/>
      <c r="J4" s="4"/>
      <c r="K4" s="6"/>
      <c r="L4" s="4"/>
      <c r="M4" s="4"/>
    </row>
    <row r="5" spans="1:13" ht="12.75">
      <c r="A5" s="5"/>
      <c r="B5" s="2"/>
      <c r="C5" s="2"/>
      <c r="D5" s="2"/>
      <c r="E5" s="2"/>
      <c r="F5" s="3"/>
      <c r="G5" s="4"/>
      <c r="H5" s="4"/>
      <c r="I5" s="4"/>
      <c r="J5" s="4"/>
      <c r="K5" s="4"/>
      <c r="L5" s="4"/>
      <c r="M5" s="4"/>
    </row>
    <row r="6" spans="1:13" ht="12.75">
      <c r="A6" s="5" t="s">
        <v>2</v>
      </c>
      <c r="B6" s="2"/>
      <c r="C6" s="2"/>
      <c r="D6" s="2"/>
      <c r="E6" s="2"/>
      <c r="F6" s="3"/>
      <c r="G6" s="5"/>
      <c r="H6" s="4"/>
      <c r="I6" s="4"/>
      <c r="J6" s="4"/>
      <c r="K6" s="4"/>
      <c r="L6" s="4"/>
      <c r="M6" s="4"/>
    </row>
    <row r="7" spans="1:13" ht="12.75">
      <c r="A7" s="5"/>
      <c r="B7" s="2"/>
      <c r="C7" s="2"/>
      <c r="D7" s="2"/>
      <c r="E7" s="2"/>
      <c r="F7" s="3"/>
      <c r="G7" s="4"/>
      <c r="H7" s="6"/>
      <c r="I7" s="4"/>
      <c r="J7" s="4"/>
      <c r="K7" s="4"/>
      <c r="L7" s="4"/>
      <c r="M7" s="4"/>
    </row>
    <row r="8" spans="1:13" ht="12.75">
      <c r="A8" s="7"/>
      <c r="B8" s="8"/>
      <c r="C8" s="8"/>
      <c r="D8" s="8"/>
      <c r="E8" s="8"/>
      <c r="F8" s="9"/>
      <c r="G8" s="6"/>
      <c r="H8" s="6"/>
      <c r="I8" s="6"/>
      <c r="J8" s="6"/>
      <c r="K8" s="6"/>
      <c r="M8" s="6"/>
    </row>
    <row r="9" spans="1:13" ht="12.75">
      <c r="A9" s="7"/>
      <c r="B9" s="10"/>
      <c r="C9" s="10"/>
      <c r="D9" s="10"/>
      <c r="E9" s="10"/>
      <c r="F9" s="11"/>
      <c r="G9" s="12"/>
      <c r="H9" s="12"/>
      <c r="I9" s="12"/>
      <c r="J9" s="12"/>
      <c r="K9" s="12"/>
      <c r="L9" s="12"/>
      <c r="M9" s="13" t="s">
        <v>3</v>
      </c>
    </row>
    <row r="10" spans="1:13" ht="12.75">
      <c r="A10" s="14"/>
      <c r="B10" s="15"/>
      <c r="C10" s="16"/>
      <c r="D10" s="16"/>
      <c r="E10" s="15"/>
      <c r="F10" s="17"/>
      <c r="G10" s="18"/>
      <c r="H10" s="19"/>
      <c r="I10" s="18"/>
      <c r="J10" s="18"/>
      <c r="K10" s="19"/>
      <c r="L10" s="18"/>
      <c r="M10" s="20"/>
    </row>
    <row r="11" spans="1:13" ht="12.75">
      <c r="A11" s="21" t="s">
        <v>4</v>
      </c>
      <c r="B11" s="22" t="s">
        <v>5</v>
      </c>
      <c r="C11" s="8"/>
      <c r="D11" s="8"/>
      <c r="E11" s="23" t="s">
        <v>6</v>
      </c>
      <c r="F11" s="9"/>
      <c r="G11" s="6"/>
      <c r="H11" s="24" t="s">
        <v>7</v>
      </c>
      <c r="I11" s="6"/>
      <c r="J11" s="6"/>
      <c r="K11" s="25"/>
      <c r="L11" s="22" t="s">
        <v>8</v>
      </c>
      <c r="M11" s="26"/>
    </row>
    <row r="12" spans="1:13" ht="12.75">
      <c r="A12" s="27"/>
      <c r="B12" s="24"/>
      <c r="C12" s="28"/>
      <c r="D12" s="28"/>
      <c r="E12" s="24" t="s">
        <v>9</v>
      </c>
      <c r="F12" s="29"/>
      <c r="G12" s="30"/>
      <c r="H12" s="24"/>
      <c r="I12" s="28"/>
      <c r="J12" s="28"/>
      <c r="K12" s="31"/>
      <c r="L12" s="32"/>
      <c r="M12" s="26"/>
    </row>
    <row r="13" spans="1:13" ht="12.75">
      <c r="A13" s="21"/>
      <c r="B13" s="33"/>
      <c r="C13" s="22"/>
      <c r="D13" s="34"/>
      <c r="E13" s="35"/>
      <c r="F13" s="29"/>
      <c r="G13" s="36"/>
      <c r="H13" s="37"/>
      <c r="I13" s="38"/>
      <c r="J13" s="13"/>
      <c r="K13" s="25"/>
      <c r="L13" s="6"/>
      <c r="M13" s="26"/>
    </row>
    <row r="14" spans="1:13" ht="12.75">
      <c r="A14" s="39"/>
      <c r="B14" s="40" t="s">
        <v>10</v>
      </c>
      <c r="C14" s="41" t="s">
        <v>11</v>
      </c>
      <c r="D14" s="42" t="s">
        <v>12</v>
      </c>
      <c r="E14" s="43" t="s">
        <v>10</v>
      </c>
      <c r="F14" s="41" t="s">
        <v>11</v>
      </c>
      <c r="G14" s="44" t="s">
        <v>12</v>
      </c>
      <c r="H14" s="45" t="s">
        <v>10</v>
      </c>
      <c r="I14" s="46" t="s">
        <v>11</v>
      </c>
      <c r="J14" s="47" t="s">
        <v>12</v>
      </c>
      <c r="K14" s="48" t="s">
        <v>10</v>
      </c>
      <c r="L14" s="46" t="s">
        <v>11</v>
      </c>
      <c r="M14" s="47" t="s">
        <v>12</v>
      </c>
    </row>
    <row r="15" spans="1:13" ht="12.75">
      <c r="A15" s="49" t="str">
        <f>'[1]Hárok1'!BW18</f>
        <v>KANCELÁRIA  NÁRODNEJ  RADY  SR</v>
      </c>
      <c r="B15" s="50">
        <f>'[1]Hárok1'!BX18</f>
        <v>535329</v>
      </c>
      <c r="C15" s="51">
        <f>'[1]Hárok1'!BY18</f>
        <v>143737</v>
      </c>
      <c r="D15" s="52">
        <f>'[1]Hárok1'!BZ18</f>
        <v>26.850217342979736</v>
      </c>
      <c r="E15" s="53"/>
      <c r="F15" s="51"/>
      <c r="G15" s="54"/>
      <c r="H15" s="55"/>
      <c r="I15" s="51"/>
      <c r="J15" s="56"/>
      <c r="K15" s="51">
        <f>'[1]Hárok1'!CG18</f>
        <v>535329</v>
      </c>
      <c r="L15" s="51">
        <f>'[1]Hárok1'!CH18</f>
        <v>143737</v>
      </c>
      <c r="M15" s="57">
        <f>'[1]Hárok1'!CI18</f>
        <v>26.850217342979736</v>
      </c>
    </row>
    <row r="16" spans="1:13" ht="12.75">
      <c r="A16" s="58" t="str">
        <f>'[1]Hárok1'!BW19</f>
        <v>KANCELÁRIA  PREZIDENTA  SR</v>
      </c>
      <c r="B16" s="59">
        <f>'[1]Hárok1'!BX19</f>
        <v>27915</v>
      </c>
      <c r="C16" s="51">
        <f>'[1]Hárok1'!BY19</f>
        <v>7933</v>
      </c>
      <c r="D16" s="60">
        <f>'[1]Hárok1'!BZ19</f>
        <v>28.41841303958445</v>
      </c>
      <c r="E16" s="59"/>
      <c r="F16" s="51"/>
      <c r="G16" s="51"/>
      <c r="H16" s="61"/>
      <c r="I16" s="51"/>
      <c r="J16" s="56"/>
      <c r="K16" s="51">
        <f>'[1]Hárok1'!CG19</f>
        <v>27915</v>
      </c>
      <c r="L16" s="51">
        <f>'[1]Hárok1'!CH19</f>
        <v>7933</v>
      </c>
      <c r="M16" s="57">
        <f>'[1]Hárok1'!CI19</f>
        <v>28.41841303958445</v>
      </c>
    </row>
    <row r="17" spans="1:13" ht="12.75">
      <c r="A17" s="58" t="str">
        <f>'[1]Hárok1'!BW20</f>
        <v>ÚRAD VlÁDY  SR</v>
      </c>
      <c r="B17" s="59">
        <f>'[1]Hárok1'!BX20</f>
        <v>75000</v>
      </c>
      <c r="C17" s="51">
        <f>'[1]Hárok1'!BY20</f>
        <v>34422</v>
      </c>
      <c r="D17" s="60">
        <f>'[1]Hárok1'!BZ20</f>
        <v>45.896</v>
      </c>
      <c r="E17" s="59">
        <f>'[1]Hárok1'!CA20</f>
        <v>0</v>
      </c>
      <c r="F17" s="51">
        <f>'[1]Hárok1'!CB20</f>
        <v>21630</v>
      </c>
      <c r="G17" s="62">
        <f>'[1]Hárok1'!CC20</f>
        <v>0</v>
      </c>
      <c r="H17" s="61"/>
      <c r="I17" s="51"/>
      <c r="J17" s="56"/>
      <c r="K17" s="51">
        <f>'[1]Hárok1'!CG20</f>
        <v>75000</v>
      </c>
      <c r="L17" s="51">
        <f>'[1]Hárok1'!CH20</f>
        <v>56052</v>
      </c>
      <c r="M17" s="57">
        <f>'[1]Hárok1'!CI20</f>
        <v>74.736</v>
      </c>
    </row>
    <row r="18" spans="1:13" ht="12.75">
      <c r="A18" s="58" t="str">
        <f>'[1]Hárok1'!BW21</f>
        <v>KANCELÁRIA  VEREJNÉHO  OCHRANCU  PRÁV</v>
      </c>
      <c r="B18" s="59">
        <f>'[1]Hárok1'!BX21</f>
        <v>0</v>
      </c>
      <c r="C18" s="51">
        <f>'[1]Hárok1'!BY21</f>
        <v>4812</v>
      </c>
      <c r="D18" s="60">
        <f>'[1]Hárok1'!BZ21</f>
        <v>0</v>
      </c>
      <c r="E18" s="59"/>
      <c r="F18" s="51"/>
      <c r="G18" s="51"/>
      <c r="H18" s="61"/>
      <c r="I18" s="51"/>
      <c r="J18" s="56"/>
      <c r="K18" s="51">
        <f>'[1]Hárok1'!CG21</f>
        <v>0</v>
      </c>
      <c r="L18" s="51">
        <f>'[1]Hárok1'!CH21</f>
        <v>4812</v>
      </c>
      <c r="M18" s="57">
        <f>'[1]Hárok1'!CI21</f>
        <v>0</v>
      </c>
    </row>
    <row r="19" spans="1:13" ht="12.75">
      <c r="A19" s="58" t="str">
        <f>'[1]Hárok1'!BW22</f>
        <v>ÚSTAVNÝ  SÚD  SR</v>
      </c>
      <c r="B19" s="59">
        <f>'[1]Hárok1'!BX22</f>
        <v>4652</v>
      </c>
      <c r="C19" s="51">
        <f>'[1]Hárok1'!BY22</f>
        <v>2116</v>
      </c>
      <c r="D19" s="60">
        <f>'[1]Hárok1'!BZ22</f>
        <v>45.48581255374033</v>
      </c>
      <c r="E19" s="59"/>
      <c r="F19" s="51"/>
      <c r="G19" s="51"/>
      <c r="H19" s="61"/>
      <c r="I19" s="51"/>
      <c r="J19" s="56"/>
      <c r="K19" s="51">
        <f>'[1]Hárok1'!CG22</f>
        <v>4652</v>
      </c>
      <c r="L19" s="51">
        <f>'[1]Hárok1'!CH22</f>
        <v>2116</v>
      </c>
      <c r="M19" s="57">
        <f>'[1]Hárok1'!CI22</f>
        <v>45.48581255374033</v>
      </c>
    </row>
    <row r="20" spans="1:13" ht="12.75">
      <c r="A20" s="58" t="str">
        <f>'[1]Hárok1'!BW23</f>
        <v>NAJVYŠŠÍ  SÚD  SR</v>
      </c>
      <c r="B20" s="59">
        <f>'[1]Hárok1'!BX23</f>
        <v>4652</v>
      </c>
      <c r="C20" s="51">
        <f>'[1]Hárok1'!BY23</f>
        <v>3706</v>
      </c>
      <c r="D20" s="60">
        <f>'[1]Hárok1'!BZ23</f>
        <v>79.66466036113499</v>
      </c>
      <c r="E20" s="59"/>
      <c r="F20" s="51"/>
      <c r="G20" s="51"/>
      <c r="H20" s="61"/>
      <c r="I20" s="51"/>
      <c r="J20" s="56"/>
      <c r="K20" s="51">
        <f>'[1]Hárok1'!CG23</f>
        <v>4652</v>
      </c>
      <c r="L20" s="51">
        <f>'[1]Hárok1'!CH23</f>
        <v>3706</v>
      </c>
      <c r="M20" s="57">
        <f>'[1]Hárok1'!CI23</f>
        <v>79.66466036113499</v>
      </c>
    </row>
    <row r="21" spans="1:13" ht="12.75">
      <c r="A21" s="58" t="str">
        <f>'[1]Hárok1'!BW24</f>
        <v>GENERÁLNA  PROKURATÚRA  SR</v>
      </c>
      <c r="B21" s="59">
        <f>'[1]Hárok1'!BX24</f>
        <v>41872</v>
      </c>
      <c r="C21" s="51">
        <f>'[1]Hárok1'!BY24</f>
        <v>20725</v>
      </c>
      <c r="D21" s="60">
        <f>'[1]Hárok1'!BZ24</f>
        <v>49.49608330149026</v>
      </c>
      <c r="E21" s="59"/>
      <c r="F21" s="51"/>
      <c r="G21" s="51"/>
      <c r="H21" s="61"/>
      <c r="I21" s="51"/>
      <c r="J21" s="56"/>
      <c r="K21" s="51">
        <f>'[1]Hárok1'!CG24</f>
        <v>41872</v>
      </c>
      <c r="L21" s="51">
        <f>'[1]Hárok1'!CH24</f>
        <v>20725</v>
      </c>
      <c r="M21" s="57">
        <f>'[1]Hárok1'!CI24</f>
        <v>49.49608330149026</v>
      </c>
    </row>
    <row r="22" spans="1:13" ht="12.75">
      <c r="A22" s="58" t="str">
        <f>'[1]Hárok1'!BW25</f>
        <v>NAJVYŠŠÍ  KONTROLNÝ  ÚRAD  SR</v>
      </c>
      <c r="B22" s="59">
        <f>'[1]Hárok1'!BX25</f>
        <v>10235</v>
      </c>
      <c r="C22" s="51">
        <f>'[1]Hárok1'!BY25</f>
        <v>6421</v>
      </c>
      <c r="D22" s="60">
        <f>'[1]Hárok1'!BZ25</f>
        <v>62.73571079628725</v>
      </c>
      <c r="E22" s="59"/>
      <c r="F22" s="51"/>
      <c r="G22" s="51"/>
      <c r="H22" s="61"/>
      <c r="I22" s="51"/>
      <c r="J22" s="56"/>
      <c r="K22" s="51">
        <f>'[1]Hárok1'!CG25</f>
        <v>10235</v>
      </c>
      <c r="L22" s="51">
        <f>'[1]Hárok1'!CH25</f>
        <v>6421</v>
      </c>
      <c r="M22" s="57">
        <f>'[1]Hárok1'!CI25</f>
        <v>62.73571079628725</v>
      </c>
    </row>
    <row r="23" spans="1:13" ht="12.75">
      <c r="A23" s="58" t="str">
        <f>'[1]Hárok1'!BW26</f>
        <v>SLOVENSKÁ  INFORMAČNÁ  SLUŽBA</v>
      </c>
      <c r="B23" s="59">
        <f>'[1]Hárok1'!BX26</f>
        <v>124440</v>
      </c>
      <c r="C23" s="51">
        <f>'[1]Hárok1'!BY26</f>
        <v>82233</v>
      </c>
      <c r="D23" s="60">
        <f>'[1]Hárok1'!BZ26</f>
        <v>66.08244937319189</v>
      </c>
      <c r="E23" s="59"/>
      <c r="F23" s="51"/>
      <c r="G23" s="51"/>
      <c r="H23" s="61"/>
      <c r="I23" s="51"/>
      <c r="J23" s="56"/>
      <c r="K23" s="51">
        <f>'[1]Hárok1'!CG26</f>
        <v>124440</v>
      </c>
      <c r="L23" s="51">
        <f>'[1]Hárok1'!CH26</f>
        <v>82233</v>
      </c>
      <c r="M23" s="57">
        <f>'[1]Hárok1'!CI26</f>
        <v>66.08244937319189</v>
      </c>
    </row>
    <row r="24" spans="1:13" ht="12.75">
      <c r="A24" s="58" t="str">
        <f>'[1]Hárok1'!BW27</f>
        <v>MIN. ZAHRANIČNÝCH  VECÍ  SR</v>
      </c>
      <c r="B24" s="59">
        <f>'[1]Hárok1'!BX27</f>
        <v>353865</v>
      </c>
      <c r="C24" s="51">
        <f>'[1]Hárok1'!BY27</f>
        <v>198229</v>
      </c>
      <c r="D24" s="60">
        <f>'[1]Hárok1'!BZ27</f>
        <v>56.018255549432695</v>
      </c>
      <c r="E24" s="59">
        <f>'[1]Hárok1'!CA27</f>
        <v>0</v>
      </c>
      <c r="F24" s="51">
        <f>'[1]Hárok1'!CB27</f>
        <v>70</v>
      </c>
      <c r="G24" s="62">
        <f>'[1]Hárok1'!CC27</f>
        <v>0</v>
      </c>
      <c r="H24" s="61"/>
      <c r="I24" s="51"/>
      <c r="J24" s="56"/>
      <c r="K24" s="51">
        <f>'[1]Hárok1'!CG27</f>
        <v>353865</v>
      </c>
      <c r="L24" s="51">
        <f>'[1]Hárok1'!CH27</f>
        <v>198299</v>
      </c>
      <c r="M24" s="57">
        <f>'[1]Hárok1'!CI27</f>
        <v>56.03803710454552</v>
      </c>
    </row>
    <row r="25" spans="1:13" ht="12.75">
      <c r="A25" s="58" t="str">
        <f>'[1]Hárok1'!BW28</f>
        <v>MIN. OBRANY  SR</v>
      </c>
      <c r="B25" s="59">
        <f>'[1]Hárok1'!BX28</f>
        <v>217000</v>
      </c>
      <c r="C25" s="51">
        <f>'[1]Hárok1'!BY28</f>
        <v>51919</v>
      </c>
      <c r="D25" s="60">
        <f>'[1]Hárok1'!BZ28</f>
        <v>23.925806451612903</v>
      </c>
      <c r="E25" s="59">
        <f>'[1]Hárok1'!CA28</f>
        <v>83000</v>
      </c>
      <c r="F25" s="51">
        <f>'[1]Hárok1'!CB28</f>
        <v>32326</v>
      </c>
      <c r="G25" s="62">
        <f>'[1]Hárok1'!CC28</f>
        <v>38.94698795180723</v>
      </c>
      <c r="H25" s="61"/>
      <c r="I25" s="51"/>
      <c r="J25" s="56"/>
      <c r="K25" s="51">
        <f>'[1]Hárok1'!CG28</f>
        <v>300000</v>
      </c>
      <c r="L25" s="51">
        <f>'[1]Hárok1'!CH28</f>
        <v>84245</v>
      </c>
      <c r="M25" s="57">
        <f>'[1]Hárok1'!CI28</f>
        <v>28.081666666666667</v>
      </c>
    </row>
    <row r="26" spans="1:13" ht="12.75">
      <c r="A26" s="58" t="str">
        <f>'[1]Hárok1'!BW29</f>
        <v>MIN. VNÚTRA  SR</v>
      </c>
      <c r="B26" s="59">
        <f>'[1]Hárok1'!BX29</f>
        <v>1242043</v>
      </c>
      <c r="C26" s="51">
        <f>'[1]Hárok1'!BY29</f>
        <v>863922</v>
      </c>
      <c r="D26" s="60">
        <f>'[1]Hárok1'!BZ29</f>
        <v>69.55652904126508</v>
      </c>
      <c r="E26" s="59">
        <f>'[1]Hárok1'!CA29</f>
        <v>110000</v>
      </c>
      <c r="F26" s="51">
        <f>'[1]Hárok1'!CB29</f>
        <v>89656</v>
      </c>
      <c r="G26" s="62">
        <f>'[1]Hárok1'!CC29</f>
        <v>81.50545454545454</v>
      </c>
      <c r="H26" s="61"/>
      <c r="I26" s="51"/>
      <c r="J26" s="56"/>
      <c r="K26" s="51">
        <f>'[1]Hárok1'!CG29</f>
        <v>1352043</v>
      </c>
      <c r="L26" s="51">
        <f>'[1]Hárok1'!CH29</f>
        <v>953578</v>
      </c>
      <c r="M26" s="57">
        <f>'[1]Hárok1'!CI29</f>
        <v>70.52867401406611</v>
      </c>
    </row>
    <row r="27" spans="1:13" ht="12.75">
      <c r="A27" s="58" t="str">
        <f>'[1]Hárok1'!BW30</f>
        <v>MIN. SPRAVODLIVOSTI SR</v>
      </c>
      <c r="B27" s="59">
        <f>'[1]Hárok1'!BX30</f>
        <v>400651</v>
      </c>
      <c r="C27" s="51">
        <f>'[1]Hárok1'!BY30</f>
        <v>160654</v>
      </c>
      <c r="D27" s="60">
        <f>'[1]Hárok1'!BZ30</f>
        <v>40.098240114214114</v>
      </c>
      <c r="E27" s="59"/>
      <c r="F27" s="51"/>
      <c r="G27" s="62"/>
      <c r="H27" s="61"/>
      <c r="I27" s="51"/>
      <c r="J27" s="56"/>
      <c r="K27" s="51">
        <f>'[1]Hárok1'!CG30</f>
        <v>400651</v>
      </c>
      <c r="L27" s="51">
        <f>'[1]Hárok1'!CH30</f>
        <v>160654</v>
      </c>
      <c r="M27" s="57">
        <f>'[1]Hárok1'!CI30</f>
        <v>40.098240114214114</v>
      </c>
    </row>
    <row r="28" spans="1:13" ht="12.75">
      <c r="A28" s="58" t="str">
        <f>'[1]Hárok1'!BW31</f>
        <v>MIN. FINANCIÍ  SR</v>
      </c>
      <c r="B28" s="59">
        <f>'[1]Hárok1'!BX31</f>
        <v>607640</v>
      </c>
      <c r="C28" s="51">
        <f>'[1]Hárok1'!BY31</f>
        <v>537622</v>
      </c>
      <c r="D28" s="60">
        <f>'[1]Hárok1'!BZ31</f>
        <v>88.4770587848068</v>
      </c>
      <c r="E28" s="59">
        <f>'[1]Hárok1'!CA31</f>
        <v>100</v>
      </c>
      <c r="F28" s="51">
        <f>'[1]Hárok1'!CB31</f>
        <v>75</v>
      </c>
      <c r="G28" s="62">
        <f>'[1]Hárok1'!CC31</f>
        <v>75</v>
      </c>
      <c r="H28" s="61"/>
      <c r="I28" s="51"/>
      <c r="J28" s="56"/>
      <c r="K28" s="51">
        <f>'[1]Hárok1'!CG31</f>
        <v>607740</v>
      </c>
      <c r="L28" s="51">
        <f>'[1]Hárok1'!CH31</f>
        <v>537697</v>
      </c>
      <c r="M28" s="57">
        <f>'[1]Hárok1'!CI31</f>
        <v>88.47484121499325</v>
      </c>
    </row>
    <row r="29" spans="1:13" ht="12.75">
      <c r="A29" s="58" t="str">
        <f>'[1]Hárok1'!BW32</f>
        <v>MIN. PRE  SPRÁVU  A  PRIVAT. NÁROD. MAJETKU  SR</v>
      </c>
      <c r="B29" s="59">
        <f>'[1]Hárok1'!BX32</f>
        <v>1861</v>
      </c>
      <c r="C29" s="51">
        <f>'[1]Hárok1'!BY32</f>
        <v>974</v>
      </c>
      <c r="D29" s="60">
        <f>'[1]Hárok1'!BZ32</f>
        <v>52.33745298226759</v>
      </c>
      <c r="E29" s="59"/>
      <c r="F29" s="51"/>
      <c r="G29" s="62"/>
      <c r="H29" s="61"/>
      <c r="I29" s="51"/>
      <c r="J29" s="56"/>
      <c r="K29" s="51">
        <f>'[1]Hárok1'!CG32</f>
        <v>1861</v>
      </c>
      <c r="L29" s="51">
        <f>'[1]Hárok1'!CH32</f>
        <v>974</v>
      </c>
      <c r="M29" s="57">
        <f>'[1]Hárok1'!CI32</f>
        <v>52.33745298226759</v>
      </c>
    </row>
    <row r="30" spans="1:13" ht="12.75">
      <c r="A30" s="58" t="str">
        <f>'[1]Hárok1'!BW33</f>
        <v>MIN. ŽIVOTNÉHO  PROSTREDIA  SR</v>
      </c>
      <c r="B30" s="59">
        <f>'[1]Hárok1'!BX33</f>
        <v>33000</v>
      </c>
      <c r="C30" s="51">
        <f>'[1]Hárok1'!BY33</f>
        <v>15896</v>
      </c>
      <c r="D30" s="60">
        <f>'[1]Hárok1'!BZ33</f>
        <v>48.169696969696965</v>
      </c>
      <c r="E30" s="59">
        <f>'[1]Hárok1'!CA33</f>
        <v>1047204</v>
      </c>
      <c r="F30" s="51">
        <f>'[1]Hárok1'!CB33</f>
        <v>710443</v>
      </c>
      <c r="G30" s="62">
        <f>'[1]Hárok1'!CC33</f>
        <v>67.84189136023161</v>
      </c>
      <c r="H30" s="61"/>
      <c r="I30" s="51"/>
      <c r="J30" s="56"/>
      <c r="K30" s="51">
        <f>'[1]Hárok1'!CG33</f>
        <v>1080204</v>
      </c>
      <c r="L30" s="51">
        <f>'[1]Hárok1'!CH33</f>
        <v>726339</v>
      </c>
      <c r="M30" s="57">
        <f>'[1]Hárok1'!CI33</f>
        <v>67.24091005032383</v>
      </c>
    </row>
    <row r="31" spans="1:13" ht="12.75">
      <c r="A31" s="58" t="str">
        <f>'[1]Hárok1'!BW34</f>
        <v>MIN. ŠKOLSTVA  SR</v>
      </c>
      <c r="B31" s="59">
        <f>'[1]Hárok1'!BX34</f>
        <v>1320040</v>
      </c>
      <c r="C31" s="51">
        <f>'[1]Hárok1'!BY34</f>
        <v>610522</v>
      </c>
      <c r="D31" s="60">
        <f>'[1]Hárok1'!BZ34</f>
        <v>46.250265143480505</v>
      </c>
      <c r="E31" s="59">
        <f>'[1]Hárok1'!CA34</f>
        <v>49500</v>
      </c>
      <c r="F31" s="51">
        <f>'[1]Hárok1'!CB34</f>
        <v>298137</v>
      </c>
      <c r="G31" s="62">
        <f>'[1]Hárok1'!CC34</f>
        <v>602.2969696969697</v>
      </c>
      <c r="H31" s="61"/>
      <c r="I31" s="51"/>
      <c r="J31" s="56"/>
      <c r="K31" s="51">
        <f>'[1]Hárok1'!CG34</f>
        <v>1369540</v>
      </c>
      <c r="L31" s="51">
        <f>'[1]Hárok1'!CH34</f>
        <v>908659</v>
      </c>
      <c r="M31" s="57">
        <f>'[1]Hárok1'!CI34</f>
        <v>66.34775179987442</v>
      </c>
    </row>
    <row r="32" spans="1:13" ht="12.75">
      <c r="A32" s="58" t="str">
        <f>'[1]Hárok1'!BW35</f>
        <v>MIN. ZDRAVOTNÍCTVA  SR</v>
      </c>
      <c r="B32" s="59">
        <f>'[1]Hárok1'!BX35</f>
        <v>130367</v>
      </c>
      <c r="C32" s="51">
        <f>'[1]Hárok1'!BY35</f>
        <v>63495</v>
      </c>
      <c r="D32" s="60">
        <f>'[1]Hárok1'!BZ35</f>
        <v>48.70481026640177</v>
      </c>
      <c r="E32" s="59">
        <f>'[1]Hárok1'!CA35</f>
        <v>2173333</v>
      </c>
      <c r="F32" s="51">
        <f>'[1]Hárok1'!CB35</f>
        <v>1149262</v>
      </c>
      <c r="G32" s="62">
        <f>'[1]Hárok1'!CC35</f>
        <v>52.88016148468735</v>
      </c>
      <c r="H32" s="61"/>
      <c r="I32" s="51"/>
      <c r="J32" s="56"/>
      <c r="K32" s="51">
        <f>'[1]Hárok1'!CG35</f>
        <v>2303700</v>
      </c>
      <c r="L32" s="51">
        <f>'[1]Hárok1'!CH35</f>
        <v>1212757</v>
      </c>
      <c r="M32" s="57">
        <f>'[1]Hárok1'!CI35</f>
        <v>52.643877240960194</v>
      </c>
    </row>
    <row r="33" spans="1:13" ht="12.75">
      <c r="A33" s="58" t="str">
        <f>'[1]Hárok1'!BW36</f>
        <v>MIN. PRÁCE, SOC. VECÍ  A  RODINY  SR</v>
      </c>
      <c r="B33" s="59">
        <f>'[1]Hárok1'!BX36</f>
        <v>68231</v>
      </c>
      <c r="C33" s="51">
        <f>'[1]Hárok1'!BY36</f>
        <v>5562</v>
      </c>
      <c r="D33" s="60">
        <f>'[1]Hárok1'!BZ36</f>
        <v>8.151719892717386</v>
      </c>
      <c r="E33" s="59">
        <f>'[1]Hárok1'!CA36</f>
        <v>2380</v>
      </c>
      <c r="F33" s="51">
        <f>'[1]Hárok1'!CB36</f>
        <v>2200</v>
      </c>
      <c r="G33" s="62">
        <f>'[1]Hárok1'!CC36</f>
        <v>92.43697478991596</v>
      </c>
      <c r="H33" s="61"/>
      <c r="I33" s="51"/>
      <c r="J33" s="56"/>
      <c r="K33" s="51">
        <f>'[1]Hárok1'!CG36</f>
        <v>70611</v>
      </c>
      <c r="L33" s="51">
        <f>'[1]Hárok1'!CH36</f>
        <v>7762</v>
      </c>
      <c r="M33" s="57">
        <f>'[1]Hárok1'!CI36</f>
        <v>10.992621546218011</v>
      </c>
    </row>
    <row r="34" spans="1:13" ht="12.75">
      <c r="A34" s="58" t="str">
        <f>'[1]Hárok1'!BW37</f>
        <v>MIN. KULTÚRY SR</v>
      </c>
      <c r="B34" s="59">
        <f>'[1]Hárok1'!BX37</f>
        <v>195500</v>
      </c>
      <c r="C34" s="51">
        <f>'[1]Hárok1'!BY37</f>
        <v>22186</v>
      </c>
      <c r="D34" s="60">
        <f>'[1]Hárok1'!BZ37</f>
        <v>11.348337595907928</v>
      </c>
      <c r="E34" s="59">
        <f>'[1]Hárok1'!CA37</f>
        <v>560010</v>
      </c>
      <c r="F34" s="51">
        <f>'[1]Hárok1'!CB37</f>
        <v>326742</v>
      </c>
      <c r="G34" s="62">
        <f>'[1]Hárok1'!CC37</f>
        <v>58.3457438260031</v>
      </c>
      <c r="H34" s="61"/>
      <c r="I34" s="51"/>
      <c r="J34" s="60"/>
      <c r="K34" s="51">
        <f>'[1]Hárok1'!CG37</f>
        <v>755510</v>
      </c>
      <c r="L34" s="51">
        <f>'[1]Hárok1'!CH37</f>
        <v>348928</v>
      </c>
      <c r="M34" s="57">
        <f>'[1]Hárok1'!CI37</f>
        <v>46.18443170838242</v>
      </c>
    </row>
    <row r="35" spans="1:13" ht="12.75">
      <c r="A35" s="58" t="str">
        <f>'[1]Hárok1'!BW38</f>
        <v>MIN. HOSPODÁRSTVA SR</v>
      </c>
      <c r="B35" s="59">
        <f>'[1]Hárok1'!BX38</f>
        <v>27681</v>
      </c>
      <c r="C35" s="51">
        <f>'[1]Hárok1'!BY38</f>
        <v>39758</v>
      </c>
      <c r="D35" s="60">
        <f>'[1]Hárok1'!BZ38</f>
        <v>143.62920414724903</v>
      </c>
      <c r="E35" s="59">
        <f>'[1]Hárok1'!CA38</f>
        <v>25360</v>
      </c>
      <c r="F35" s="51">
        <f>'[1]Hárok1'!CB38</f>
        <v>4698</v>
      </c>
      <c r="G35" s="62">
        <f>'[1]Hárok1'!CC38</f>
        <v>18.525236593059937</v>
      </c>
      <c r="H35" s="61">
        <f>'[1]Hárok1'!CD38</f>
        <v>181300</v>
      </c>
      <c r="I35" s="51">
        <f>'[1]Hárok1'!CE38</f>
        <v>30412</v>
      </c>
      <c r="J35" s="60">
        <f>'[1]Hárok1'!CF38</f>
        <v>16.774407060121348</v>
      </c>
      <c r="K35" s="51">
        <f>'[1]Hárok1'!CG38</f>
        <v>234341</v>
      </c>
      <c r="L35" s="51">
        <f>'[1]Hárok1'!CH38</f>
        <v>74868</v>
      </c>
      <c r="M35" s="57">
        <f>'[1]Hárok1'!CI38</f>
        <v>31.94831463550979</v>
      </c>
    </row>
    <row r="36" spans="1:13" ht="12.75">
      <c r="A36" s="58" t="str">
        <f>'[1]Hárok1'!BW39</f>
        <v>MIN. PôDOHOSPODÁRSTVA  SR</v>
      </c>
      <c r="B36" s="59">
        <f>'[1]Hárok1'!BX39</f>
        <v>77000</v>
      </c>
      <c r="C36" s="51">
        <f>'[1]Hárok1'!BY39</f>
        <v>32941</v>
      </c>
      <c r="D36" s="60">
        <f>'[1]Hárok1'!BZ39</f>
        <v>42.78051948051948</v>
      </c>
      <c r="E36" s="59">
        <f>'[1]Hárok1'!CA39</f>
        <v>40000</v>
      </c>
      <c r="F36" s="51">
        <f>'[1]Hárok1'!CB39</f>
        <v>31559</v>
      </c>
      <c r="G36" s="62">
        <f>'[1]Hárok1'!CC39</f>
        <v>78.8975</v>
      </c>
      <c r="H36" s="61">
        <f>'[1]Hárok1'!CD39</f>
        <v>2781154</v>
      </c>
      <c r="I36" s="51">
        <f>'[1]Hárok1'!CE39</f>
        <v>1482956</v>
      </c>
      <c r="J36" s="60">
        <f>'[1]Hárok1'!CF39</f>
        <v>53.32160678624772</v>
      </c>
      <c r="K36" s="51">
        <f>'[1]Hárok1'!CG39</f>
        <v>2898154</v>
      </c>
      <c r="L36" s="51">
        <f>'[1]Hárok1'!CH39</f>
        <v>1547456</v>
      </c>
      <c r="M36" s="57">
        <f>'[1]Hárok1'!CI39</f>
        <v>53.394540110704945</v>
      </c>
    </row>
    <row r="37" spans="1:13" ht="12.75">
      <c r="A37" s="58" t="str">
        <f>'[1]Hárok1'!BW40</f>
        <v>MIN. VÝSTAVBY  A  REGIONÁLNEHO  ROZVOJA  SR</v>
      </c>
      <c r="B37" s="59">
        <f>'[1]Hárok1'!BX40</f>
        <v>22520</v>
      </c>
      <c r="C37" s="51">
        <f>'[1]Hárok1'!BY40</f>
        <v>113671</v>
      </c>
      <c r="D37" s="60">
        <f>'[1]Hárok1'!BZ40</f>
        <v>504.75577264653634</v>
      </c>
      <c r="E37" s="59">
        <f>'[1]Hárok1'!CA40</f>
        <v>470080</v>
      </c>
      <c r="F37" s="51">
        <f>'[1]Hárok1'!CB40</f>
        <v>0</v>
      </c>
      <c r="G37" s="62">
        <f>'[1]Hárok1'!CC40</f>
        <v>0</v>
      </c>
      <c r="H37" s="61"/>
      <c r="I37" s="51"/>
      <c r="J37" s="60"/>
      <c r="K37" s="51">
        <f>'[1]Hárok1'!CG40</f>
        <v>492600</v>
      </c>
      <c r="L37" s="51">
        <f>'[1]Hárok1'!CH40</f>
        <v>113671</v>
      </c>
      <c r="M37" s="57">
        <f>'[1]Hárok1'!CI40</f>
        <v>23.07572066585465</v>
      </c>
    </row>
    <row r="38" spans="1:13" ht="12.75">
      <c r="A38" s="58" t="str">
        <f>'[1]Hárok1'!BW41</f>
        <v>MIN. DOPRAVY, PôŠT  A  TELEKOMUNIKÁCIÍ  SR</v>
      </c>
      <c r="B38" s="59">
        <f>'[1]Hárok1'!BX41</f>
        <v>11904616</v>
      </c>
      <c r="C38" s="51">
        <f>'[1]Hárok1'!BY41</f>
        <v>6165717</v>
      </c>
      <c r="D38" s="60">
        <f>'[1]Hárok1'!BZ41</f>
        <v>51.79265757081119</v>
      </c>
      <c r="E38" s="59">
        <f>'[1]Hárok1'!CA41</f>
        <v>92000</v>
      </c>
      <c r="F38" s="51">
        <f>'[1]Hárok1'!CB41</f>
        <v>45182</v>
      </c>
      <c r="G38" s="62">
        <f>'[1]Hárok1'!CC41</f>
        <v>49.11086956521739</v>
      </c>
      <c r="H38" s="61">
        <f>'[1]Hárok1'!CD41</f>
        <v>412000</v>
      </c>
      <c r="I38" s="51">
        <f>'[1]Hárok1'!CE41</f>
        <v>195702</v>
      </c>
      <c r="J38" s="60">
        <f>'[1]Hárok1'!CF41</f>
        <v>47.5004854368932</v>
      </c>
      <c r="K38" s="51">
        <f>'[1]Hárok1'!CG41</f>
        <v>12408616</v>
      </c>
      <c r="L38" s="51">
        <f>'[1]Hárok1'!CH41</f>
        <v>6406601</v>
      </c>
      <c r="M38" s="57">
        <f>'[1]Hárok1'!CI41</f>
        <v>51.630262391873515</v>
      </c>
    </row>
    <row r="39" spans="1:13" ht="12.75">
      <c r="A39" s="58" t="str">
        <f>'[1]Hárok1'!BW42</f>
        <v>ÚRAD  GEOD.,KART. A  KATASTRA  SR</v>
      </c>
      <c r="B39" s="59">
        <f>'[1]Hárok1'!BX42</f>
        <v>12096</v>
      </c>
      <c r="C39" s="51">
        <f>'[1]Hárok1'!BY42</f>
        <v>5065</v>
      </c>
      <c r="D39" s="60">
        <f>'[1]Hárok1'!BZ42</f>
        <v>41.87334656084656</v>
      </c>
      <c r="E39" s="59"/>
      <c r="F39" s="51"/>
      <c r="G39" s="62"/>
      <c r="H39" s="61"/>
      <c r="I39" s="51"/>
      <c r="J39" s="56"/>
      <c r="K39" s="51">
        <f>'[1]Hárok1'!CG42</f>
        <v>12096</v>
      </c>
      <c r="L39" s="51">
        <f>'[1]Hárok1'!CH42</f>
        <v>5065</v>
      </c>
      <c r="M39" s="57">
        <f>'[1]Hárok1'!CI42</f>
        <v>41.87334656084656</v>
      </c>
    </row>
    <row r="40" spans="1:13" ht="12.75">
      <c r="A40" s="58" t="str">
        <f>'[1]Hárok1'!BW43</f>
        <v>ŠTATISTICKÝ  ÚRAD  SR</v>
      </c>
      <c r="B40" s="59">
        <f>'[1]Hárok1'!BX43</f>
        <v>13000</v>
      </c>
      <c r="C40" s="51">
        <f>'[1]Hárok1'!BY43</f>
        <v>23240</v>
      </c>
      <c r="D40" s="60">
        <f>'[1]Hárok1'!BZ43</f>
        <v>178.76923076923077</v>
      </c>
      <c r="E40" s="59"/>
      <c r="F40" s="51"/>
      <c r="G40" s="62"/>
      <c r="H40" s="61"/>
      <c r="I40" s="51"/>
      <c r="J40" s="56"/>
      <c r="K40" s="51">
        <f>'[1]Hárok1'!CG43</f>
        <v>13000</v>
      </c>
      <c r="L40" s="51">
        <f>'[1]Hárok1'!CH43</f>
        <v>23240</v>
      </c>
      <c r="M40" s="57">
        <f>'[1]Hárok1'!CI43</f>
        <v>178.76923076923077</v>
      </c>
    </row>
    <row r="41" spans="1:13" ht="12.75">
      <c r="A41" s="58" t="str">
        <f>'[1]Hárok1'!BW44</f>
        <v>ÚRAD  PRE  VEREJNÉ  OBSTARÁVANIE</v>
      </c>
      <c r="B41" s="59">
        <f>'[1]Hárok1'!BX44</f>
        <v>1861</v>
      </c>
      <c r="C41" s="51">
        <f>'[1]Hárok1'!BY44</f>
        <v>1369</v>
      </c>
      <c r="D41" s="60">
        <f>'[1]Hárok1'!BZ44</f>
        <v>73.56260075228371</v>
      </c>
      <c r="E41" s="59"/>
      <c r="F41" s="51"/>
      <c r="G41" s="62"/>
      <c r="H41" s="61"/>
      <c r="I41" s="51"/>
      <c r="J41" s="56"/>
      <c r="K41" s="51">
        <f>'[1]Hárok1'!CG44</f>
        <v>1861</v>
      </c>
      <c r="L41" s="51">
        <f>'[1]Hárok1'!CH44</f>
        <v>1369</v>
      </c>
      <c r="M41" s="57">
        <f>'[1]Hárok1'!CI44</f>
        <v>73.56260075228371</v>
      </c>
    </row>
    <row r="42" spans="1:13" ht="12.75">
      <c r="A42" s="58" t="str">
        <f>'[1]Hárok1'!BW45</f>
        <v>ÚRAD  PRE  FINANČNÝ  TRH</v>
      </c>
      <c r="B42" s="59">
        <f>'[1]Hárok1'!BX45</f>
        <v>1861</v>
      </c>
      <c r="C42" s="51">
        <f>'[1]Hárok1'!BY45</f>
        <v>445</v>
      </c>
      <c r="D42" s="60">
        <f>'[1]Hárok1'!BZ45</f>
        <v>23.911875335840946</v>
      </c>
      <c r="E42" s="59"/>
      <c r="F42" s="51"/>
      <c r="G42" s="62"/>
      <c r="H42" s="61"/>
      <c r="I42" s="51"/>
      <c r="J42" s="56"/>
      <c r="K42" s="51">
        <f>'[1]Hárok1'!CG45</f>
        <v>1861</v>
      </c>
      <c r="L42" s="51">
        <f>'[1]Hárok1'!CH45</f>
        <v>445</v>
      </c>
      <c r="M42" s="57">
        <f>'[1]Hárok1'!CI45</f>
        <v>23.911875335840946</v>
      </c>
    </row>
    <row r="43" spans="1:13" ht="12.75">
      <c r="A43" s="58" t="str">
        <f>'[1]Hárok1'!BW46</f>
        <v>ÚRAD  JADROVÉHO  DOZORU  SR</v>
      </c>
      <c r="B43" s="59">
        <f>'[1]Hárok1'!BX46</f>
        <v>3475</v>
      </c>
      <c r="C43" s="51">
        <f>'[1]Hárok1'!BY46</f>
        <v>1956</v>
      </c>
      <c r="D43" s="60">
        <f>'[1]Hárok1'!BZ46</f>
        <v>56.28776978417266</v>
      </c>
      <c r="E43" s="59"/>
      <c r="F43" s="51"/>
      <c r="G43" s="62"/>
      <c r="H43" s="61"/>
      <c r="I43" s="51"/>
      <c r="J43" s="56"/>
      <c r="K43" s="51">
        <f>'[1]Hárok1'!CG46</f>
        <v>3475</v>
      </c>
      <c r="L43" s="51">
        <f>'[1]Hárok1'!CH46</f>
        <v>1956</v>
      </c>
      <c r="M43" s="57">
        <f>'[1]Hárok1'!CI46</f>
        <v>56.28776978417266</v>
      </c>
    </row>
    <row r="44" spans="1:13" ht="12.75">
      <c r="A44" s="58" t="str">
        <f>'[1]Hárok1'!BW47</f>
        <v>ÚRAD  PRIEMYSELNÉHO  VLASTNÍCTVA  SR</v>
      </c>
      <c r="B44" s="59">
        <f>'[1]Hárok1'!BX47</f>
        <v>4962</v>
      </c>
      <c r="C44" s="51">
        <f>'[1]Hárok1'!BY47</f>
        <v>1940</v>
      </c>
      <c r="D44" s="60">
        <f>'[1]Hárok1'!BZ47</f>
        <v>39.09713825070536</v>
      </c>
      <c r="E44" s="59"/>
      <c r="F44" s="51"/>
      <c r="G44" s="62"/>
      <c r="H44" s="61"/>
      <c r="I44" s="51"/>
      <c r="J44" s="56"/>
      <c r="K44" s="51">
        <f>'[1]Hárok1'!CG47</f>
        <v>4962</v>
      </c>
      <c r="L44" s="51">
        <f>'[1]Hárok1'!CH47</f>
        <v>1940</v>
      </c>
      <c r="M44" s="57">
        <f>'[1]Hárok1'!CI47</f>
        <v>39.09713825070536</v>
      </c>
    </row>
    <row r="45" spans="1:13" ht="12.75">
      <c r="A45" s="58" t="str">
        <f>'[1]Hárok1'!BW48</f>
        <v>ÚRAD  PRE  NORM. METR. A  SKÚŠOB.  SR</v>
      </c>
      <c r="B45" s="59">
        <f>'[1]Hárok1'!BX48</f>
        <v>37450</v>
      </c>
      <c r="C45" s="51">
        <f>'[1]Hárok1'!BY48</f>
        <v>1402</v>
      </c>
      <c r="D45" s="60">
        <f>'[1]Hárok1'!BZ48</f>
        <v>3.74365821094793</v>
      </c>
      <c r="E45" s="59"/>
      <c r="F45" s="51"/>
      <c r="G45" s="62"/>
      <c r="H45" s="61"/>
      <c r="I45" s="51"/>
      <c r="J45" s="56"/>
      <c r="K45" s="51">
        <f>'[1]Hárok1'!CG48</f>
        <v>37450</v>
      </c>
      <c r="L45" s="51">
        <f>'[1]Hárok1'!CH48</f>
        <v>1402</v>
      </c>
      <c r="M45" s="57">
        <f>'[1]Hárok1'!CI48</f>
        <v>3.74365821094793</v>
      </c>
    </row>
    <row r="46" spans="1:13" ht="12.75">
      <c r="A46" s="58" t="str">
        <f>'[1]Hárok1'!BW49</f>
        <v>ÚRAD  PRE  ŠTÁTNU  SLUŽBU</v>
      </c>
      <c r="B46" s="59">
        <f>'[1]Hárok1'!BX49</f>
        <v>0</v>
      </c>
      <c r="C46" s="51">
        <f>'[1]Hárok1'!BY49</f>
        <v>5858</v>
      </c>
      <c r="D46" s="60">
        <f>'[1]Hárok1'!BZ49</f>
        <v>0</v>
      </c>
      <c r="E46" s="59"/>
      <c r="F46" s="51"/>
      <c r="G46" s="62"/>
      <c r="H46" s="61"/>
      <c r="I46" s="51"/>
      <c r="J46" s="56"/>
      <c r="K46" s="51">
        <f>'[1]Hárok1'!CG49</f>
        <v>0</v>
      </c>
      <c r="L46" s="51">
        <f>'[1]Hárok1'!CH49</f>
        <v>5858</v>
      </c>
      <c r="M46" s="57">
        <f>'[1]Hárok1'!CI49</f>
        <v>0</v>
      </c>
    </row>
    <row r="47" spans="1:13" ht="12.75">
      <c r="A47" s="58" t="str">
        <f>'[1]Hárok1'!BW50</f>
        <v>PROTIMONOPOLNÝ  ÚRAD  SR</v>
      </c>
      <c r="B47" s="59">
        <f>'[1]Hárok1'!BX50</f>
        <v>1000</v>
      </c>
      <c r="C47" s="51">
        <f>'[1]Hárok1'!BY50</f>
        <v>415</v>
      </c>
      <c r="D47" s="60">
        <f>'[1]Hárok1'!BZ50</f>
        <v>41.5</v>
      </c>
      <c r="E47" s="59"/>
      <c r="F47" s="51"/>
      <c r="G47" s="62"/>
      <c r="H47" s="61"/>
      <c r="I47" s="51"/>
      <c r="J47" s="56"/>
      <c r="K47" s="51">
        <f>'[1]Hárok1'!CG50</f>
        <v>1000</v>
      </c>
      <c r="L47" s="51">
        <f>'[1]Hárok1'!CH50</f>
        <v>415</v>
      </c>
      <c r="M47" s="57">
        <f>'[1]Hárok1'!CI50</f>
        <v>41.5</v>
      </c>
    </row>
    <row r="48" spans="1:13" ht="12.75">
      <c r="A48" s="58" t="str">
        <f>'[1]Hárok1'!BW51</f>
        <v>NÁRODNÝ  BEZPEČNOSTNÝ  ÚRAD</v>
      </c>
      <c r="B48" s="59">
        <f>'[1]Hárok1'!BX51</f>
        <v>0</v>
      </c>
      <c r="C48" s="51">
        <f>'[1]Hárok1'!BY51</f>
        <v>13922</v>
      </c>
      <c r="D48" s="60">
        <f>'[1]Hárok1'!BZ51</f>
        <v>0</v>
      </c>
      <c r="E48" s="59"/>
      <c r="F48" s="51"/>
      <c r="G48" s="62"/>
      <c r="H48" s="61"/>
      <c r="I48" s="51"/>
      <c r="J48" s="56"/>
      <c r="K48" s="51">
        <f>'[1]Hárok1'!CG51</f>
        <v>0</v>
      </c>
      <c r="L48" s="51">
        <f>'[1]Hárok1'!CH51</f>
        <v>13922</v>
      </c>
      <c r="M48" s="57">
        <f>'[1]Hárok1'!CI51</f>
        <v>0</v>
      </c>
    </row>
    <row r="49" spans="1:13" ht="12.75">
      <c r="A49" s="58" t="str">
        <f>'[1]Hárok1'!BW52</f>
        <v>SPRÁVA  ŠTÁTNYCH  HMOTNÝCH  REZERV  SR</v>
      </c>
      <c r="B49" s="59">
        <f>'[1]Hárok1'!BX52</f>
        <v>94050</v>
      </c>
      <c r="C49" s="51">
        <f>'[1]Hárok1'!BY52</f>
        <v>38528</v>
      </c>
      <c r="D49" s="60">
        <f>'[1]Hárok1'!BZ52</f>
        <v>40.96544391281233</v>
      </c>
      <c r="E49" s="59"/>
      <c r="F49" s="51"/>
      <c r="G49" s="62"/>
      <c r="H49" s="61"/>
      <c r="I49" s="51"/>
      <c r="J49" s="56"/>
      <c r="K49" s="51">
        <f>'[1]Hárok1'!CG52</f>
        <v>94050</v>
      </c>
      <c r="L49" s="51">
        <f>'[1]Hárok1'!CH52</f>
        <v>38528</v>
      </c>
      <c r="M49" s="57">
        <f>'[1]Hárok1'!CI52</f>
        <v>40.96544391281233</v>
      </c>
    </row>
    <row r="50" spans="1:13" ht="12.75">
      <c r="A50" s="58" t="str">
        <f>'[1]Hárok1'!BW53</f>
        <v>ŠTÁTNY  DLH  SR</v>
      </c>
      <c r="B50" s="59">
        <f>'[1]Hárok1'!BX53</f>
        <v>0</v>
      </c>
      <c r="C50" s="51">
        <f>'[1]Hárok1'!BY53</f>
        <v>0</v>
      </c>
      <c r="D50" s="60">
        <f>'[1]Hárok1'!BZ53</f>
        <v>0</v>
      </c>
      <c r="E50" s="59"/>
      <c r="F50" s="51"/>
      <c r="G50" s="62"/>
      <c r="H50" s="61"/>
      <c r="I50" s="51"/>
      <c r="J50" s="60"/>
      <c r="K50" s="51">
        <f>'[1]Hárok1'!CG53</f>
        <v>0</v>
      </c>
      <c r="L50" s="51">
        <f>'[1]Hárok1'!CH53</f>
        <v>0</v>
      </c>
      <c r="M50" s="57">
        <f>'[1]Hárok1'!CI53</f>
        <v>0</v>
      </c>
    </row>
    <row r="51" spans="1:13" ht="12.75">
      <c r="A51" s="58" t="str">
        <f>'[1]Hárok1'!BW54</f>
        <v>VŠEOBECNÁ  POKLADNIČNÁ  SPRÁVA</v>
      </c>
      <c r="B51" s="59">
        <f>'[1]Hárok1'!BX54</f>
        <v>1724859</v>
      </c>
      <c r="C51" s="51">
        <f>'[1]Hárok1'!BY54</f>
        <v>125906</v>
      </c>
      <c r="D51" s="60">
        <f>'[1]Hárok1'!BZ54</f>
        <v>7.299495205115317</v>
      </c>
      <c r="E51" s="59">
        <f>'[1]Hárok1'!CA54</f>
        <v>1979320</v>
      </c>
      <c r="F51" s="51">
        <f>'[1]Hárok1'!CB54</f>
        <v>2229555</v>
      </c>
      <c r="G51" s="62">
        <f>'[1]Hárok1'!CC54</f>
        <v>112.64247317260474</v>
      </c>
      <c r="H51" s="61">
        <f>'[1]Hárok1'!CD54</f>
        <v>1517050</v>
      </c>
      <c r="I51" s="51">
        <f>'[1]Hárok1'!CE54</f>
        <v>78445</v>
      </c>
      <c r="J51" s="60">
        <f>'[1]Hárok1'!CF54</f>
        <v>5.17089087373521</v>
      </c>
      <c r="K51" s="51">
        <f>'[1]Hárok1'!CG54</f>
        <v>5221229</v>
      </c>
      <c r="L51" s="51">
        <f>'[1]Hárok1'!CH54</f>
        <v>2433906</v>
      </c>
      <c r="M51" s="57">
        <f>'[1]Hárok1'!CI54</f>
        <v>46.615576524224466</v>
      </c>
    </row>
    <row r="52" spans="1:13" ht="12.75">
      <c r="A52" s="58" t="str">
        <f>'[1]Hárok1'!BW55</f>
        <v>SLOVENSKÁ  AKADÉMIA  VIED</v>
      </c>
      <c r="B52" s="59">
        <f>'[1]Hárok1'!BX55</f>
        <v>85090</v>
      </c>
      <c r="C52" s="51">
        <f>'[1]Hárok1'!BY55</f>
        <v>38015</v>
      </c>
      <c r="D52" s="60">
        <f>'[1]Hárok1'!BZ55</f>
        <v>44.67622517334587</v>
      </c>
      <c r="E52" s="59">
        <f>'[1]Hárok1'!CA55</f>
        <v>6410</v>
      </c>
      <c r="F52" s="51">
        <f>'[1]Hárok1'!CB55</f>
        <v>12108</v>
      </c>
      <c r="G52" s="62">
        <f>'[1]Hárok1'!CC55</f>
        <v>188.89235569422777</v>
      </c>
      <c r="H52" s="61"/>
      <c r="I52" s="51"/>
      <c r="J52" s="56"/>
      <c r="K52" s="51">
        <f>'[1]Hárok1'!CG55</f>
        <v>91500</v>
      </c>
      <c r="L52" s="51">
        <f>'[1]Hárok1'!CH55</f>
        <v>50123</v>
      </c>
      <c r="M52" s="57">
        <f>'[1]Hárok1'!CI55</f>
        <v>54.77923497267759</v>
      </c>
    </row>
    <row r="53" spans="1:13" ht="12.75">
      <c r="A53" s="58" t="str">
        <f>'[1]Hárok1'!BW56</f>
        <v>SLOVENSKÝ  ROZHLAS</v>
      </c>
      <c r="B53" s="59">
        <f>'[1]Hárok1'!BX56</f>
        <v>0</v>
      </c>
      <c r="C53" s="51">
        <f>'[1]Hárok1'!BY56</f>
        <v>0</v>
      </c>
      <c r="D53" s="60">
        <f>'[1]Hárok1'!BZ56</f>
        <v>0</v>
      </c>
      <c r="E53" s="59"/>
      <c r="F53" s="51"/>
      <c r="G53" s="62"/>
      <c r="H53" s="61"/>
      <c r="I53" s="51"/>
      <c r="J53" s="56"/>
      <c r="K53" s="51">
        <f>'[1]Hárok1'!CG56</f>
        <v>0</v>
      </c>
      <c r="L53" s="51">
        <f>'[1]Hárok1'!CH56</f>
        <v>0</v>
      </c>
      <c r="M53" s="57">
        <f>'[1]Hárok1'!CI56</f>
        <v>0</v>
      </c>
    </row>
    <row r="54" spans="1:13" ht="12.75">
      <c r="A54" s="58" t="str">
        <f>'[1]Hárok1'!BW57</f>
        <v>SLOVENSKÁ  TELEVÍZIA</v>
      </c>
      <c r="B54" s="59">
        <f>'[1]Hárok1'!BX57</f>
        <v>0</v>
      </c>
      <c r="C54" s="51">
        <f>'[1]Hárok1'!BY57</f>
        <v>0</v>
      </c>
      <c r="D54" s="60">
        <f>'[1]Hárok1'!BZ57</f>
        <v>0</v>
      </c>
      <c r="E54" s="59"/>
      <c r="F54" s="51"/>
      <c r="G54" s="62"/>
      <c r="H54" s="61"/>
      <c r="I54" s="51"/>
      <c r="J54" s="56"/>
      <c r="K54" s="51">
        <f>'[1]Hárok1'!CG57</f>
        <v>0</v>
      </c>
      <c r="L54" s="51">
        <f>'[1]Hárok1'!CH57</f>
        <v>0</v>
      </c>
      <c r="M54" s="57">
        <f>'[1]Hárok1'!CI57</f>
        <v>0</v>
      </c>
    </row>
    <row r="55" spans="1:13" ht="12.75">
      <c r="A55" s="58" t="str">
        <f>'[1]Hárok1'!BW58</f>
        <v>TLAČOVÁ  AGENTÚRA  SR</v>
      </c>
      <c r="B55" s="59">
        <f>'[1]Hárok1'!BX58</f>
        <v>0</v>
      </c>
      <c r="C55" s="51">
        <f>'[1]Hárok1'!BY58</f>
        <v>0</v>
      </c>
      <c r="D55" s="60">
        <f>'[1]Hárok1'!BZ58</f>
        <v>0</v>
      </c>
      <c r="E55" s="59"/>
      <c r="F55" s="51"/>
      <c r="G55" s="62"/>
      <c r="H55" s="61"/>
      <c r="I55" s="51"/>
      <c r="J55" s="56"/>
      <c r="K55" s="51">
        <f>'[1]Hárok1'!CG58</f>
        <v>0</v>
      </c>
      <c r="L55" s="51">
        <f>'[1]Hárok1'!CH58</f>
        <v>0</v>
      </c>
      <c r="M55" s="57">
        <f>'[1]Hárok1'!CI58</f>
        <v>0</v>
      </c>
    </row>
    <row r="56" spans="1:13" ht="12.75">
      <c r="A56" s="58" t="str">
        <f>'[1]Hárok1'!BW59</f>
        <v>KRAJSKÝ  ÚRAD  BRATISLAVA</v>
      </c>
      <c r="B56" s="59">
        <f>'[1]Hárok1'!BX59</f>
        <v>238430</v>
      </c>
      <c r="C56" s="51">
        <f>'[1]Hárok1'!BY59</f>
        <v>70874</v>
      </c>
      <c r="D56" s="60">
        <f>'[1]Hárok1'!BZ59</f>
        <v>29.725286247535966</v>
      </c>
      <c r="E56" s="59">
        <f>'[1]Hárok1'!CA59</f>
        <v>35048</v>
      </c>
      <c r="F56" s="51">
        <f>'[1]Hárok1'!CB59</f>
        <v>19500</v>
      </c>
      <c r="G56" s="62">
        <f>'[1]Hárok1'!CC59</f>
        <v>55.637982195845694</v>
      </c>
      <c r="H56" s="61"/>
      <c r="I56" s="51"/>
      <c r="J56" s="56"/>
      <c r="K56" s="51">
        <f>'[1]Hárok1'!CG59</f>
        <v>273478</v>
      </c>
      <c r="L56" s="51">
        <f>'[1]Hárok1'!CH59</f>
        <v>90374</v>
      </c>
      <c r="M56" s="57">
        <f>'[1]Hárok1'!CI59</f>
        <v>33.04616824753728</v>
      </c>
    </row>
    <row r="57" spans="1:13" ht="12.75">
      <c r="A57" s="58" t="str">
        <f>'[1]Hárok1'!BW60</f>
        <v>KRAJSKÝ  ÚRAD  TRNAVA</v>
      </c>
      <c r="B57" s="59">
        <f>'[1]Hárok1'!BX60</f>
        <v>211417</v>
      </c>
      <c r="C57" s="51">
        <f>'[1]Hárok1'!BY60</f>
        <v>83684</v>
      </c>
      <c r="D57" s="60">
        <f>'[1]Hárok1'!BZ60</f>
        <v>39.58243660632778</v>
      </c>
      <c r="E57" s="59">
        <f>'[1]Hárok1'!CA60</f>
        <v>64663</v>
      </c>
      <c r="F57" s="51">
        <f>'[1]Hárok1'!CB60</f>
        <v>27107</v>
      </c>
      <c r="G57" s="62">
        <f>'[1]Hárok1'!CC60</f>
        <v>41.920418168040456</v>
      </c>
      <c r="H57" s="61"/>
      <c r="I57" s="51"/>
      <c r="J57" s="56"/>
      <c r="K57" s="51">
        <f>'[1]Hárok1'!CG60</f>
        <v>276080</v>
      </c>
      <c r="L57" s="51">
        <f>'[1]Hárok1'!CH60</f>
        <v>110791</v>
      </c>
      <c r="M57" s="57">
        <f>'[1]Hárok1'!CI60</f>
        <v>40.1300347725297</v>
      </c>
    </row>
    <row r="58" spans="1:13" ht="12.75">
      <c r="A58" s="58" t="str">
        <f>'[1]Hárok1'!BW61</f>
        <v>KRAJSKÝ  ÚRAD  TRENČÍN</v>
      </c>
      <c r="B58" s="59">
        <f>'[1]Hárok1'!BX61</f>
        <v>202015</v>
      </c>
      <c r="C58" s="51">
        <f>'[1]Hárok1'!BY61</f>
        <v>115633</v>
      </c>
      <c r="D58" s="60">
        <f>'[1]Hárok1'!BZ61</f>
        <v>57.239808925079814</v>
      </c>
      <c r="E58" s="59">
        <f>'[1]Hárok1'!CA61</f>
        <v>64845</v>
      </c>
      <c r="F58" s="51">
        <f>'[1]Hárok1'!CB61</f>
        <v>26821</v>
      </c>
      <c r="G58" s="62">
        <f>'[1]Hárok1'!CC61</f>
        <v>41.36170868995296</v>
      </c>
      <c r="H58" s="61"/>
      <c r="I58" s="51"/>
      <c r="J58" s="56"/>
      <c r="K58" s="51">
        <f>'[1]Hárok1'!CG61</f>
        <v>266860</v>
      </c>
      <c r="L58" s="51">
        <f>'[1]Hárok1'!CH61</f>
        <v>142454</v>
      </c>
      <c r="M58" s="57">
        <f>'[1]Hárok1'!CI61</f>
        <v>53.38154837742637</v>
      </c>
    </row>
    <row r="59" spans="1:13" ht="12.75">
      <c r="A59" s="58" t="str">
        <f>'[1]Hárok1'!BW62</f>
        <v>KRAJSKÝ  ÚRAD  NITRA</v>
      </c>
      <c r="B59" s="59">
        <f>'[1]Hárok1'!BX62</f>
        <v>187500</v>
      </c>
      <c r="C59" s="51">
        <f>'[1]Hárok1'!BY62</f>
        <v>92919</v>
      </c>
      <c r="D59" s="60">
        <f>'[1]Hárok1'!BZ62</f>
        <v>49.5568</v>
      </c>
      <c r="E59" s="59">
        <f>'[1]Hárok1'!CA62</f>
        <v>53150</v>
      </c>
      <c r="F59" s="51">
        <f>'[1]Hárok1'!CB62</f>
        <v>27207</v>
      </c>
      <c r="G59" s="62">
        <f>'[1]Hárok1'!CC62</f>
        <v>51.18908748824082</v>
      </c>
      <c r="H59" s="61"/>
      <c r="I59" s="51"/>
      <c r="J59" s="56"/>
      <c r="K59" s="51">
        <f>'[1]Hárok1'!CG62</f>
        <v>240650</v>
      </c>
      <c r="L59" s="51">
        <f>'[1]Hárok1'!CH62</f>
        <v>120126</v>
      </c>
      <c r="M59" s="57">
        <f>'[1]Hárok1'!CI62</f>
        <v>49.9173072927488</v>
      </c>
    </row>
    <row r="60" spans="1:13" ht="12.75">
      <c r="A60" s="58" t="str">
        <f>'[1]Hárok1'!BW63</f>
        <v>KRAJSKÝ  ÚRAD  ŽILINA</v>
      </c>
      <c r="B60" s="59">
        <f>'[1]Hárok1'!BX63</f>
        <v>247000</v>
      </c>
      <c r="C60" s="51">
        <f>'[1]Hárok1'!BY63</f>
        <v>157764</v>
      </c>
      <c r="D60" s="60">
        <f>'[1]Hárok1'!BZ63</f>
        <v>63.87206477732793</v>
      </c>
      <c r="E60" s="59">
        <f>'[1]Hárok1'!CA63</f>
        <v>104026</v>
      </c>
      <c r="F60" s="51">
        <f>'[1]Hárok1'!CB63</f>
        <v>38138</v>
      </c>
      <c r="G60" s="62">
        <f>'[1]Hárok1'!CC63</f>
        <v>36.66198834906658</v>
      </c>
      <c r="H60" s="61"/>
      <c r="I60" s="51"/>
      <c r="J60" s="56"/>
      <c r="K60" s="51">
        <f>'[1]Hárok1'!CG63</f>
        <v>351026</v>
      </c>
      <c r="L60" s="51">
        <f>'[1]Hárok1'!CH63</f>
        <v>195902</v>
      </c>
      <c r="M60" s="57">
        <f>'[1]Hárok1'!CI63</f>
        <v>55.808401656857335</v>
      </c>
    </row>
    <row r="61" spans="1:13" ht="12.75">
      <c r="A61" s="58" t="str">
        <f>'[1]Hárok1'!BW64</f>
        <v>KRAJSKÝ  ÚRAD  BANSKÁ  BYSTRICA</v>
      </c>
      <c r="B61" s="59">
        <f>'[1]Hárok1'!BX64</f>
        <v>208624</v>
      </c>
      <c r="C61" s="51">
        <f>'[1]Hárok1'!BY64</f>
        <v>134061</v>
      </c>
      <c r="D61" s="60">
        <f>'[1]Hárok1'!BZ64</f>
        <v>64.25962497124013</v>
      </c>
      <c r="E61" s="59">
        <f>'[1]Hárok1'!CA64</f>
        <v>100970</v>
      </c>
      <c r="F61" s="51">
        <f>'[1]Hárok1'!CB64</f>
        <v>42989</v>
      </c>
      <c r="G61" s="62">
        <f>'[1]Hárok1'!CC64</f>
        <v>42.57601267703278</v>
      </c>
      <c r="H61" s="61"/>
      <c r="I61" s="51"/>
      <c r="J61" s="56"/>
      <c r="K61" s="51">
        <f>'[1]Hárok1'!CG64</f>
        <v>309594</v>
      </c>
      <c r="L61" s="51">
        <f>'[1]Hárok1'!CH64</f>
        <v>177050</v>
      </c>
      <c r="M61" s="57">
        <f>'[1]Hárok1'!CI64</f>
        <v>57.18780079717307</v>
      </c>
    </row>
    <row r="62" spans="1:13" ht="12.75">
      <c r="A62" s="58" t="str">
        <f>'[1]Hárok1'!BW65</f>
        <v>KRAJSKÝ  ÚRAD  PREŠOV</v>
      </c>
      <c r="B62" s="59">
        <f>'[1]Hárok1'!BX65</f>
        <v>239650</v>
      </c>
      <c r="C62" s="51">
        <f>'[1]Hárok1'!BY65</f>
        <v>125123</v>
      </c>
      <c r="D62" s="60">
        <f>'[1]Hárok1'!BZ65</f>
        <v>52.21072397245984</v>
      </c>
      <c r="E62" s="59">
        <f>'[1]Hárok1'!CA65</f>
        <v>125209</v>
      </c>
      <c r="F62" s="51">
        <f>'[1]Hárok1'!CB65</f>
        <v>103799</v>
      </c>
      <c r="G62" s="62">
        <f>'[1]Hárok1'!CC65</f>
        <v>82.9005902131636</v>
      </c>
      <c r="H62" s="61"/>
      <c r="I62" s="51"/>
      <c r="J62" s="56"/>
      <c r="K62" s="51">
        <f>'[1]Hárok1'!CG65</f>
        <v>364859</v>
      </c>
      <c r="L62" s="51">
        <f>'[1]Hárok1'!CH65</f>
        <v>228922</v>
      </c>
      <c r="M62" s="57">
        <f>'[1]Hárok1'!CI65</f>
        <v>62.74259371428415</v>
      </c>
    </row>
    <row r="63" spans="1:13" ht="12.75">
      <c r="A63" s="63" t="str">
        <f>'[1]Hárok1'!BW66</f>
        <v>KRAJSKÝ  ÚRAD  KOŠICE</v>
      </c>
      <c r="B63" s="64">
        <f>'[1]Hárok1'!BX66</f>
        <v>319585</v>
      </c>
      <c r="C63" s="51">
        <f>'[1]Hárok1'!BY66</f>
        <v>155206</v>
      </c>
      <c r="D63" s="60">
        <f>'[1]Hárok1'!BZ66</f>
        <v>48.56485754963468</v>
      </c>
      <c r="E63" s="59">
        <f>'[1]Hárok1'!CA66</f>
        <v>89875</v>
      </c>
      <c r="F63" s="51">
        <f>'[1]Hárok1'!CB66</f>
        <v>35262</v>
      </c>
      <c r="G63" s="62">
        <f>'[1]Hárok1'!CC66</f>
        <v>39.23449235048679</v>
      </c>
      <c r="H63" s="61"/>
      <c r="I63" s="51"/>
      <c r="J63" s="56"/>
      <c r="K63" s="51">
        <f>'[1]Hárok1'!CG66</f>
        <v>409460</v>
      </c>
      <c r="L63" s="51">
        <f>'[1]Hárok1'!CH66</f>
        <v>190468</v>
      </c>
      <c r="M63" s="65">
        <f>'[1]Hárok1'!CI66</f>
        <v>46.516875885312366</v>
      </c>
    </row>
    <row r="64" spans="1:13" ht="12.75">
      <c r="A64" s="66" t="str">
        <f>'[1]Hárok1'!BW67</f>
        <v>S P O L U :</v>
      </c>
      <c r="B64" s="66">
        <f>'[1]Hárok1'!BX67</f>
        <v>21260035</v>
      </c>
      <c r="C64" s="67">
        <f>'[1]Hárok1'!BY67</f>
        <v>10382498</v>
      </c>
      <c r="D64" s="68">
        <f>'[1]Hárok1'!BZ67</f>
        <v>48.83575215186616</v>
      </c>
      <c r="E64" s="67">
        <f>'[1]Hárok1'!CA67</f>
        <v>7276483</v>
      </c>
      <c r="F64" s="67">
        <f>'[1]Hárok1'!CB67</f>
        <v>5274466</v>
      </c>
      <c r="G64" s="69">
        <f>'[1]Hárok1'!CC67</f>
        <v>72.48647457844676</v>
      </c>
      <c r="H64" s="66">
        <f>'[1]Hárok1'!CD67</f>
        <v>4891504</v>
      </c>
      <c r="I64" s="67">
        <f>'[1]Hárok1'!CE67</f>
        <v>1787515</v>
      </c>
      <c r="J64" s="68">
        <f>'[1]Hárok1'!CF67</f>
        <v>36.54325949646571</v>
      </c>
      <c r="K64" s="67">
        <f>'[1]Hárok1'!CG67</f>
        <v>33428022</v>
      </c>
      <c r="L64" s="67">
        <f>'[1]Hárok1'!CH67</f>
        <v>17444479</v>
      </c>
      <c r="M64" s="68">
        <f>'[1]Hárok1'!CI67</f>
        <v>52.185196599427876</v>
      </c>
    </row>
  </sheetData>
  <printOptions horizontalCentered="1" verticalCentered="1"/>
  <pageMargins left="0.5905511811023623" right="0.5905511811023623" top="0.5905511811023623" bottom="0.5905511811023623" header="0.5118110236220472" footer="0.5118110236220472"/>
  <pageSetup horizontalDpi="180" verticalDpi="18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MF_SR</dc:creator>
  <cp:keywords/>
  <dc:description/>
  <cp:lastModifiedBy>user</cp:lastModifiedBy>
  <cp:lastPrinted>2002-10-09T08:49:00Z</cp:lastPrinted>
  <dcterms:created xsi:type="dcterms:W3CDTF">2002-10-09T08:44:26Z</dcterms:created>
  <dcterms:modified xsi:type="dcterms:W3CDTF">2002-10-31T09:31:28Z</dcterms:modified>
  <cp:category/>
  <cp:version/>
  <cp:contentType/>
  <cp:contentStatus/>
</cp:coreProperties>
</file>