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8730" firstSheet="8" activeTab="10"/>
  </bookViews>
  <sheets>
    <sheet name="ŠP VV -celkom" sheetId="1" r:id="rId1"/>
    <sheet name="ŠP VV -9" sheetId="2" r:id="rId2"/>
    <sheet name="Budovanie inform. spoločnosti" sheetId="3" r:id="rId3"/>
    <sheet name="Kvalita života" sheetId="4" r:id="rId4"/>
    <sheet name="Rozvoj progres. technológií" sheetId="5" r:id="rId5"/>
    <sheet name="Uplatnenie progres. princípov" sheetId="6" r:id="rId6"/>
    <sheet name="Využívanie domácich zdrojov" sheetId="7" r:id="rId7"/>
    <sheet name="Účasť spoločenských vied" sheetId="8" r:id="rId8"/>
    <sheet name="Rozvoj osobnosti a talentu" sheetId="9" r:id="rId9"/>
    <sheet name="Komplexné riešenie podpory" sheetId="10" r:id="rId10"/>
    <sheet name="Aktuálne otázky rozvoja" sheetId="11" r:id="rId11"/>
  </sheets>
  <definedNames/>
  <calcPr fullCalcOnLoad="1"/>
</workbook>
</file>

<file path=xl/sharedStrings.xml><?xml version="1.0" encoding="utf-8"?>
<sst xmlns="http://schemas.openxmlformats.org/spreadsheetml/2006/main" count="2776" uniqueCount="182">
  <si>
    <t>Štátny program výskumu a vývoja:</t>
  </si>
  <si>
    <t>v zahraničných</t>
  </si>
  <si>
    <t>v domácich</t>
  </si>
  <si>
    <t>v rámci úlohy výskumu a vývoja štátnych programov výskumu a vývoja</t>
  </si>
  <si>
    <t xml:space="preserve">Počty publikácií, citácií SCI a patentov a úžitkových vzorov </t>
  </si>
  <si>
    <t>Počet</t>
  </si>
  <si>
    <t>Riešiteľ:</t>
  </si>
  <si>
    <t>spolu</t>
  </si>
  <si>
    <t>1. Publikácie a citácie SCI v karentovaných časopisoch</t>
  </si>
  <si>
    <t>1.2 počet citácií podľa SCI</t>
  </si>
  <si>
    <t>2. Ostatné</t>
  </si>
  <si>
    <t>2.2 počet odborných prác publikovaných v recenzovaných odborných časopisoch</t>
  </si>
  <si>
    <t>2.1 počet vedeckých prác publikovaných v recenzovaných vedeckých časopisoch</t>
  </si>
  <si>
    <t>2.3  počet odborných prác publikovaných v nerecenzovaných odborných časopisoch a zborníkoch</t>
  </si>
  <si>
    <t>2.4 počet vedeckých monografií</t>
  </si>
  <si>
    <t>2.5 počet odborných knižných publikácií</t>
  </si>
  <si>
    <t>Publikácie a citácie</t>
  </si>
  <si>
    <t>3.2 realizovaný úžitkový vzor</t>
  </si>
  <si>
    <t>3. Úžitkový vzor</t>
  </si>
  <si>
    <t>1.1 počet publikácií</t>
  </si>
  <si>
    <t>Vybudovanie centra excelencie pre oblasť biotechnológií „Biotechnologické centrum SR" (BITCET)</t>
  </si>
  <si>
    <t>v zahraničí</t>
  </si>
  <si>
    <t>v SR</t>
  </si>
  <si>
    <t>Patenty, vynálezy a úžitkové vzory</t>
  </si>
  <si>
    <t>1.  Patenty</t>
  </si>
  <si>
    <t>1.1 udelený patent</t>
  </si>
  <si>
    <t>1.2 realizovaný patent</t>
  </si>
  <si>
    <t>2. Vynálezy</t>
  </si>
  <si>
    <t>2.1 prijatá prihláška vynálezu</t>
  </si>
  <si>
    <t>3.1 zapísaný úžitkový vzor</t>
  </si>
  <si>
    <t>Úloha výskumu a vývoja č. 1 (názov) :</t>
  </si>
  <si>
    <t xml:space="preserve"> </t>
  </si>
  <si>
    <t>Úloha výskumu a vývoja č. 2 (názov) :</t>
  </si>
  <si>
    <t>Podpora infraštruktúry výskumu a vývoja z hľadiska požiadaviek elektromagnetickej kompatibility (EMC)</t>
  </si>
  <si>
    <t>STU FEI Bratislava</t>
  </si>
  <si>
    <t>Úloha výskumu a vývoja č. 3 (názov) :</t>
  </si>
  <si>
    <t>Dobudovanie špičkového laboratória so zameraním na nukleárnu magnetickú rezonanciu</t>
  </si>
  <si>
    <t>STU FChPT Bratislava</t>
  </si>
  <si>
    <t>Budovanie informačnej spoločnosti</t>
  </si>
  <si>
    <t>Kvalita života - zdravie, výživa, vzdelávanie</t>
  </si>
  <si>
    <t>Rozvoj progresívnych technológií pre výkonnú ekonomiku</t>
  </si>
  <si>
    <t>Uplatnenie progresívnych princípov výroby a premien energie</t>
  </si>
  <si>
    <t>Využívanie domácich surovín a zdrojov</t>
  </si>
  <si>
    <t>Účasť spoločenských vied na rozvoji spoločnosti</t>
  </si>
  <si>
    <t>Štátne programy výskumu a vývoja:</t>
  </si>
  <si>
    <t>štátnych programov výskumu a vývoja</t>
  </si>
  <si>
    <t>Rozvoj osobnosti a talentu mladých zamestnancov a doktorandov výskumu a vývoja do 35 rokov</t>
  </si>
  <si>
    <t>Komplexné riešenie podpory a efektívneho využívania infraštruktúry výskumu  a vývoja</t>
  </si>
  <si>
    <t>Aktuálne otázky rozvoja spoločnosti</t>
  </si>
  <si>
    <t>Open Source infraštruktúra</t>
  </si>
  <si>
    <t>EEA, s. r. o. Bratislava</t>
  </si>
  <si>
    <t>Model integrovaných e-služieb verejnej správy</t>
  </si>
  <si>
    <t>Využitie IKT technológií a sieťových platforiem novej generácie vo vzdelávaní</t>
  </si>
  <si>
    <t>Inteligentné rečové komunikačné rozhranie</t>
  </si>
  <si>
    <t>Konvergencia ICT sietí a služieb v komunikačnej infraštruktúre SR</t>
  </si>
  <si>
    <t>Úloha výskumu a vývoja č. 4 (názov) :</t>
  </si>
  <si>
    <t>Úloha výskumu a vývoja č. 5 (názov) :</t>
  </si>
  <si>
    <t>Nástroje pre získanie a udržovanie znalostí v prostredí heterogénnych informačných zdrojov</t>
  </si>
  <si>
    <t>Úloha výskumu a vývoja č. 6 (názov) :</t>
  </si>
  <si>
    <t>Sofistikované procesy a produkty podporujúce exportnú výkonnosť odvetvia elektrotechniky SR</t>
  </si>
  <si>
    <t>Zvýšenie produkčnej výkonnosti producentov biologicky aktívnych látok</t>
  </si>
  <si>
    <t>Ústav molekulárnej biológie SAV Bratislava</t>
  </si>
  <si>
    <t>Progresívne technológie a automatizované komplexy podporujúce rozvoj strojárstva pre konkurencieschopnú priemyselnú výrobu</t>
  </si>
  <si>
    <t>Nástroje pre integráciu a distribuované využitie geopriestorových informácií</t>
  </si>
  <si>
    <t>Prírodovedecká fakulta UK Bratislava</t>
  </si>
  <si>
    <t>Úloha výskumu a vývoja č. 7 (názov) :</t>
  </si>
  <si>
    <t>Progresívne chemické materiály hlavne na báze obnoviteľných surovín a odpadov</t>
  </si>
  <si>
    <t>STU Bratislava</t>
  </si>
  <si>
    <t>Regionálny rozvoj, malé a stredné podnikanie</t>
  </si>
  <si>
    <t>Vytvorenie všeobecne dostupného pôvodného národného encyklopedického diela pre potreby celej spoločnosti</t>
  </si>
  <si>
    <t>Analýza podnikateľského prostredia a bariér absorpčnej schopnosti regiónov</t>
  </si>
  <si>
    <t>Ekonomická univerzita Bratislava</t>
  </si>
  <si>
    <t>Komplexné spracovanie slovenského jazyka a jeho elektronizácia na účely jazykovedného výskumu</t>
  </si>
  <si>
    <t>Jazykovedný ústav Ľudovíta Štúra SAV Bratislava</t>
  </si>
  <si>
    <t>Predikcie vývojových trendov v sociálnej sfére</t>
  </si>
  <si>
    <t>Spoločenskovedný ústav SAV Košice</t>
  </si>
  <si>
    <t>Úloha výskumu a vývoja č. 8 (názov) :</t>
  </si>
  <si>
    <t>Výskumný ústav ekonomiky poľnohospodárstva a potravinárstva, Bratislava</t>
  </si>
  <si>
    <t>Rozvoj vidieka a zmeny v potravinových vertikálach v kontexte integrácie SR do EÚ</t>
  </si>
  <si>
    <t>Prebiehajúca klimatická zmena a jej dopady na rozvoj spoločnosti</t>
  </si>
  <si>
    <t>Hydromeliorácie, š. p. Bratislava</t>
  </si>
  <si>
    <t>Úloha výskumu a vývoja č. 9 (názov) :</t>
  </si>
  <si>
    <t>Vytvorenie terminologického súboru (encyklopedicko-terminologického zborníka) pre oblasť bezpečnosti a komplexnej ochrany života a zdravia zamestnanca pri práci</t>
  </si>
  <si>
    <t>Úloha výskumu a vývoja č. 10 (názov) :</t>
  </si>
  <si>
    <t>Zmeny demografického vývoja Slovenska, Atlas obyvateľstva Slovenska</t>
  </si>
  <si>
    <t>Záchrana, stabilizácia a konzervovanie tradičných nosičov informácií v Slovenskej republike</t>
  </si>
  <si>
    <t>VUP, a. s. Prievidza</t>
  </si>
  <si>
    <t>Encyklopedický ústav SAV Bratislava</t>
  </si>
  <si>
    <t>Stredisko pre štúdium práce a rodiny Bratislava</t>
  </si>
  <si>
    <t>INFOSTAT - Inštitút informatiky a štatistiky Bratislava</t>
  </si>
  <si>
    <t>Žilinská univerzita Žilina</t>
  </si>
  <si>
    <t>Technická univerzita Košice</t>
  </si>
  <si>
    <t>Slovenská technická univerzita Bratislava</t>
  </si>
  <si>
    <t>EVPÚ, a.s. Nová Dubnica</t>
  </si>
  <si>
    <t>VIPO, a. s.  Partizánske</t>
  </si>
  <si>
    <t>Strojnotechnologické výrobné systémy zvyšujúce konkurenčnú schopnosť produktov gumárenského priemyslu SR</t>
  </si>
  <si>
    <t>VÚSAPL, a. s. Nitra</t>
  </si>
  <si>
    <t>Výskumný ústav zváračský - Priemyselný inštitút SR Bratislava</t>
  </si>
  <si>
    <t>Komplexné riešenie podpory a efektívneho využívania infraštruktúry výskumu a vývoja</t>
  </si>
  <si>
    <t>Virologický ústav SAV Bratislava</t>
  </si>
  <si>
    <t>Vplyv trhového prostredia na prenosy a premeny elektrickej energie</t>
  </si>
  <si>
    <t>FEI STU Bratislava</t>
  </si>
  <si>
    <t>Výrobné zdroje elektrickej energie a premeny energií</t>
  </si>
  <si>
    <t>VÚJE, a. s. Trnava</t>
  </si>
  <si>
    <t>Využívanie domácich zdrojov a surovín</t>
  </si>
  <si>
    <t>Modifikácia úžitkových vlastností drevných materiálov a rozšírenie oblasti ich použitia</t>
  </si>
  <si>
    <t>High Tech a nové technológie pre oblasť získavania a spracovania nerudných surovín</t>
  </si>
  <si>
    <t>Ústav geotechniky SAV Košice</t>
  </si>
  <si>
    <t xml:space="preserve">Komplexné využitie rastlinných surovín </t>
  </si>
  <si>
    <t>Výskumný ústav potravinársky Bratislava</t>
  </si>
  <si>
    <t>Výskumný ústav papiera a celulózy, a. s. Bratislava</t>
  </si>
  <si>
    <t>Výskumný ústav papiera a celulózy, a. s.  Bratislava</t>
  </si>
  <si>
    <t>Výskum ekonomických a sociálnych dôsledkov adaptácie agropotravinárskeho sektora a vidieka SR na podmienky európskej integrácie a globalizácie</t>
  </si>
  <si>
    <t>Ústav slovenskej a svetovej ekonomiky SAV Bratislava</t>
  </si>
  <si>
    <t>Ústav štátu a práva SAV Bratislava</t>
  </si>
  <si>
    <t>Právne vedy a ich prínos k analýze procesu transfomácie v podmienkach integrácie do EÚ</t>
  </si>
  <si>
    <t>Univerzita Konštantína Filozofa Nitra</t>
  </si>
  <si>
    <t>Vonkajšie a vnútorné podmienky formovania politického systému na Slovensku</t>
  </si>
  <si>
    <t>Filozofická fakulta UK Bratislava</t>
  </si>
  <si>
    <t>Ideové zdroje a línie slovenskej politiky</t>
  </si>
  <si>
    <t>Národ, národnosti a etnické skupiny v transformujúcej sa spoločnosti</t>
  </si>
  <si>
    <t>Transformácia sociálneho systému na Slovensku, stav, výsledky, riziká narušenia sociálnej súdržnosti a modely riešenia</t>
  </si>
  <si>
    <t>Výskumný ústav ekonomiky poľnohospodárstva a potravinárstva Bratislava</t>
  </si>
  <si>
    <t>Globalizácia, integrácia a zavŕšenie transformácie - určujúce smery hospodárskeho rozvoja Slovenska a vytváranie ekonomických predpokladov modernizácie slovenskej spoločnosti</t>
  </si>
  <si>
    <t>Civilizačno-kultúrne procesy v transformujúcej sa slovenskej spoločnosti</t>
  </si>
  <si>
    <t>Regionálna diferenciácia, regionálny rozvoj v SR v kontexte integračných dosahov</t>
  </si>
  <si>
    <t>Sociologický ústav SAV</t>
  </si>
  <si>
    <t>Podprogram štátneho programu výskumu a vývoja :</t>
  </si>
  <si>
    <t>Zlepšovanie spoločenského postavenia vedy a techniky a budovanie vedeckej kariéry</t>
  </si>
  <si>
    <t>Zlepšenie podmienok pre využívanie vedecko-technického potenciálu mladých vo výskume</t>
  </si>
  <si>
    <t>Žilinská univerzita v Žiline</t>
  </si>
  <si>
    <t>Zlepšenie spoločenského uznania mladých vo výskume</t>
  </si>
  <si>
    <t>Príčiny nízkeho záujmu mladých o výskum na Slovensku</t>
  </si>
  <si>
    <t>Stabilizácia mladých zamestnancov a doktorandov výskumu a vývoja zlepšením sociálneho zabezpečenia</t>
  </si>
  <si>
    <t>Analýza bytovej situácie interných doktorandov výskumu a vývoja do 35 rokov a návrhy na jej zlepšenie</t>
  </si>
  <si>
    <t>Stredisko pre štúdium práce a rodiny</t>
  </si>
  <si>
    <t>Vypracovať analýzu systému sociálneho zabezpečenia interných doktorandov do 35 rokov, analýzu dopadu, zhodnotenie súčasného stavu a návrhy na riešenie</t>
  </si>
  <si>
    <t>Realizácia vynikajúcich projektov a podpora profesionálneho rastu mladých zamestnancov a doktorandov výskumu a vývoja</t>
  </si>
  <si>
    <t>Genomika nádorových, kardiovaskulárnych a prenosných ochorení pre zdravšiu populáciu ľudí a zvierat</t>
  </si>
  <si>
    <t>Genomika nádorových ochorení pre zdravšiu populáciu ľudí</t>
  </si>
  <si>
    <t>Ústav experimentálnej onkológie SAV Bratislava</t>
  </si>
  <si>
    <t>Genomika  kardiovaskulárnych ochorení pre zdravšiu populáciu ľudí</t>
  </si>
  <si>
    <t>Ústav molekulárnej fyziológie a genetiky SAV Bratislava</t>
  </si>
  <si>
    <t>Genomika prenosných ochorení pre zdravšiu populáciu ľudí a zvierat</t>
  </si>
  <si>
    <t>Neuroimunologický ústav SAV Bratislava</t>
  </si>
  <si>
    <t>Ekologizácia a ekonomická racionalizácia primárnej poľnohospodárskej produkcie</t>
  </si>
  <si>
    <t>Ekologizácia a ekonomická racionalizácia primárnej rastlinnej produkcie</t>
  </si>
  <si>
    <t>Výskumný ústav rastlinnej výroby Piešťany</t>
  </si>
  <si>
    <t>Ekologizácia a ekonomická racionalizácia primárnej živošíšnej produkcie</t>
  </si>
  <si>
    <t>Výskumný ústav živočíšnej výroby Nitra</t>
  </si>
  <si>
    <t>Potraviny - kvalita a bezpečnosť</t>
  </si>
  <si>
    <t>Kvalita, bezpečnosť a funkčnosť primárnych potravinových zdrojov</t>
  </si>
  <si>
    <t>Vplyv stavebných materiálov, konštrukcií a geologických faktorov na kvalitu života</t>
  </si>
  <si>
    <t>Vplyv stavebných materiálov a konštrukcií na kvalitu života</t>
  </si>
  <si>
    <t>Vplyv geologických faktorov na kvalitu života</t>
  </si>
  <si>
    <t>Štátny geologický ústav Dionýza Štúra Bratislava</t>
  </si>
  <si>
    <t>Výživa a zdravie vo výchove a vzdelávaní</t>
  </si>
  <si>
    <t>SPOLU</t>
  </si>
  <si>
    <t>VVÚPS-NOVA, Výskumno-vývojový ústav pozemných stavieb spol. s r. o. Bratislava</t>
  </si>
  <si>
    <t>Výskum vlastností a využitia vybranej skupiny nerastných surovín</t>
  </si>
  <si>
    <t>ENVIGEO, a. s. Banská Bystrica</t>
  </si>
  <si>
    <t>Spracovanie nadbytočnej drevnej suroviny najnižšej kvality v celulózo-papierenských kapacitách na nové produkty</t>
  </si>
  <si>
    <t>Ústav politických vied SAV Bratislava</t>
  </si>
  <si>
    <t xml:space="preserve">Ochrana a záchrana archeologických a historických pamiatok na Slovensku ako integrálna súčasť európskeho kultúrneho dedičstva </t>
  </si>
  <si>
    <t>Zlepšovanie kvality a využívania elektrickej energie v priemyselných, trakčných a všeobecných aplikáciách</t>
  </si>
  <si>
    <t>Archeologický ústav SAV Nitra</t>
  </si>
  <si>
    <t>Komunikačné siete a služby budúcich generácií</t>
  </si>
  <si>
    <t>Skvalitnenie vzdelanostnej úrovne tvorivých (kreatívnych) zamestnancov priemyslu, výskum nových metodológií, rozvoj využitia experimentálnych diagnostických a simulačných metód v materiálovej diagnostike a konštrukcii pre potreby priemyselnej praxe zabezpečujúcich zvýšenie konkurencieschopnosti strojárskeho a elektrotechnického priemyslu</t>
  </si>
  <si>
    <t>EVPÚ, a. s. Nová Dubnica</t>
  </si>
  <si>
    <t>Archivácia sociálnych dát a jej využitie v medzinárodných komparatívnych výskumoch</t>
  </si>
  <si>
    <t>Molekulová patogenéza novo sa objavujúcich antropozoóz na Slovensku</t>
  </si>
  <si>
    <t>Parazitologický ústav SAV Košice</t>
  </si>
  <si>
    <t>Nové materiály a technológie v konštrukcii strojov a zariadení</t>
  </si>
  <si>
    <t>Alternatívne cesty k náhrade antibiotík - ovplyvňovanie fyziológie trávenia zvierat</t>
  </si>
  <si>
    <t>Ústav fyziológie hospodárskych zvierat SAV Košice</t>
  </si>
  <si>
    <t>Transformácie identít v súčasnom a historickom kontexte Slovenska so zreteľom na integračné procesy</t>
  </si>
  <si>
    <t>Adaptácia srdca na patologické podmienky (regulačné mechanizmy)</t>
  </si>
  <si>
    <t>Ústav pre výskum srdca SAV Bratislava</t>
  </si>
  <si>
    <t>Úloha výskumu a vývoja č. 11 (názov) :</t>
  </si>
  <si>
    <t>Genomický a proteonomický prístup ku kvantifikovaniu DNA patogénov v primárnych potravinových zdrojoch</t>
  </si>
  <si>
    <t>Úloha výskumu a vývoja č. 12 (názov) :</t>
  </si>
  <si>
    <t>Transgenéza a klonovanie hospodárskych zvierat pre cielenú produkciu biologicky aktívnych látok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</si>
</sst>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7" sqref="D27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45</v>
      </c>
      <c r="B2" s="36"/>
      <c r="C2" s="36"/>
      <c r="D2" s="36"/>
    </row>
    <row r="3" spans="1:4" ht="12.75">
      <c r="A3" s="2"/>
      <c r="B3" s="3"/>
      <c r="C3" s="3"/>
      <c r="D3" s="3"/>
    </row>
    <row r="4" spans="1:4" ht="15" customHeight="1">
      <c r="A4" s="21" t="s">
        <v>44</v>
      </c>
      <c r="B4" s="42" t="s">
        <v>157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v>279</v>
      </c>
      <c r="C9" s="5">
        <v>133</v>
      </c>
      <c r="D9" s="5">
        <v>412</v>
      </c>
    </row>
    <row r="10" spans="1:4" ht="12.75">
      <c r="A10" s="24" t="s">
        <v>9</v>
      </c>
      <c r="B10" s="5">
        <v>400</v>
      </c>
      <c r="C10" s="5">
        <v>135</v>
      </c>
      <c r="D10" s="5">
        <v>535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v>257</v>
      </c>
      <c r="C12" s="5">
        <v>452</v>
      </c>
      <c r="D12" s="5">
        <v>709</v>
      </c>
    </row>
    <row r="13" spans="1:4" ht="25.5" customHeight="1">
      <c r="A13" s="25" t="s">
        <v>11</v>
      </c>
      <c r="B13" s="5">
        <v>286</v>
      </c>
      <c r="C13" s="5">
        <v>523</v>
      </c>
      <c r="D13" s="5">
        <v>809</v>
      </c>
    </row>
    <row r="14" spans="1:4" ht="25.5" customHeight="1">
      <c r="A14" s="25" t="s">
        <v>13</v>
      </c>
      <c r="B14" s="5">
        <v>408</v>
      </c>
      <c r="C14" s="5">
        <v>1012</v>
      </c>
      <c r="D14" s="5">
        <v>1420</v>
      </c>
    </row>
    <row r="15" spans="1:4" ht="14.25" customHeight="1">
      <c r="A15" s="25" t="s">
        <v>14</v>
      </c>
      <c r="B15" s="5">
        <v>14</v>
      </c>
      <c r="C15" s="5">
        <v>35</v>
      </c>
      <c r="D15" s="5">
        <v>49</v>
      </c>
    </row>
    <row r="16" spans="1:4" ht="15.75" customHeight="1">
      <c r="A16" s="25" t="s">
        <v>15</v>
      </c>
      <c r="B16" s="5">
        <v>15</v>
      </c>
      <c r="C16" s="5">
        <v>75</v>
      </c>
      <c r="D16" s="5">
        <v>90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5</v>
      </c>
      <c r="D24" s="16">
        <v>5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1</v>
      </c>
    </row>
    <row r="27" spans="1:4" ht="12.75">
      <c r="A27" s="24" t="s">
        <v>17</v>
      </c>
      <c r="B27" s="12"/>
      <c r="C27" s="14"/>
      <c r="D27" s="15">
        <v>22</v>
      </c>
    </row>
    <row r="28" spans="1:4" ht="12.75">
      <c r="A28" s="27"/>
      <c r="B28" s="3"/>
      <c r="C28" s="3"/>
      <c r="D28" s="3"/>
    </row>
  </sheetData>
  <mergeCells count="7">
    <mergeCell ref="B18:D18"/>
    <mergeCell ref="A18:A19"/>
    <mergeCell ref="A1:D1"/>
    <mergeCell ref="A2:D2"/>
    <mergeCell ref="A6:A7"/>
    <mergeCell ref="B6:D6"/>
    <mergeCell ref="B4:D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H5" sqref="H5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45</v>
      </c>
      <c r="B2" s="36"/>
      <c r="C2" s="36"/>
      <c r="D2" s="36"/>
    </row>
    <row r="3" spans="1:4" ht="15.75">
      <c r="A3" s="28"/>
      <c r="B3" s="28"/>
      <c r="C3" s="28"/>
      <c r="D3" s="28"/>
    </row>
    <row r="4" spans="1:4" ht="12.75">
      <c r="A4" s="2"/>
      <c r="B4" s="3"/>
      <c r="C4" s="3"/>
      <c r="D4" s="3"/>
    </row>
    <row r="5" spans="1:4" ht="45" customHeight="1">
      <c r="A5" s="21" t="s">
        <v>0</v>
      </c>
      <c r="B5" s="42" t="s">
        <v>98</v>
      </c>
      <c r="C5" s="42"/>
      <c r="D5" s="42"/>
    </row>
    <row r="6" spans="1:4" ht="12.75">
      <c r="A6" s="22"/>
      <c r="B6" s="3"/>
      <c r="C6" s="3"/>
      <c r="D6" s="3"/>
    </row>
    <row r="7" spans="1:7" ht="12.75" customHeight="1">
      <c r="A7" s="37" t="s">
        <v>16</v>
      </c>
      <c r="B7" s="39" t="s">
        <v>5</v>
      </c>
      <c r="C7" s="40"/>
      <c r="D7" s="41"/>
      <c r="G7" t="s">
        <v>31</v>
      </c>
    </row>
    <row r="8" spans="1:4" ht="12.75" customHeight="1">
      <c r="A8" s="38"/>
      <c r="B8" s="4" t="s">
        <v>1</v>
      </c>
      <c r="C8" s="4" t="s">
        <v>2</v>
      </c>
      <c r="D8" s="4" t="s">
        <v>7</v>
      </c>
    </row>
    <row r="9" spans="1:4" ht="12.75">
      <c r="A9" s="23" t="s">
        <v>8</v>
      </c>
      <c r="B9" s="8"/>
      <c r="C9" s="9"/>
      <c r="D9" s="10"/>
    </row>
    <row r="10" spans="1:4" ht="12.75">
      <c r="A10" s="24" t="s">
        <v>19</v>
      </c>
      <c r="B10" s="5">
        <f>B37+B90</f>
        <v>33</v>
      </c>
      <c r="C10" s="5">
        <f>C37+C90</f>
        <v>12</v>
      </c>
      <c r="D10" s="5">
        <f>D37+D90</f>
        <v>45</v>
      </c>
    </row>
    <row r="11" spans="1:4" ht="12.75">
      <c r="A11" s="24" t="s">
        <v>9</v>
      </c>
      <c r="B11" s="5">
        <v>85</v>
      </c>
      <c r="C11" s="5">
        <v>0</v>
      </c>
      <c r="D11" s="5">
        <v>85</v>
      </c>
    </row>
    <row r="12" spans="1:4" ht="12.75">
      <c r="A12" s="23" t="s">
        <v>10</v>
      </c>
      <c r="B12" s="8"/>
      <c r="C12" s="9"/>
      <c r="D12" s="10"/>
    </row>
    <row r="13" spans="1:4" ht="27" customHeight="1">
      <c r="A13" s="25" t="s">
        <v>12</v>
      </c>
      <c r="B13" s="5">
        <v>2</v>
      </c>
      <c r="C13" s="5">
        <v>5</v>
      </c>
      <c r="D13" s="5">
        <v>7</v>
      </c>
    </row>
    <row r="14" spans="1:4" ht="25.5" customHeight="1">
      <c r="A14" s="25" t="s">
        <v>11</v>
      </c>
      <c r="B14" s="5">
        <v>5</v>
      </c>
      <c r="C14" s="5">
        <v>10</v>
      </c>
      <c r="D14" s="5">
        <v>15</v>
      </c>
    </row>
    <row r="15" spans="1:4" ht="25.5" customHeight="1">
      <c r="A15" s="25" t="s">
        <v>13</v>
      </c>
      <c r="B15" s="5">
        <v>12</v>
      </c>
      <c r="C15" s="5">
        <v>17</v>
      </c>
      <c r="D15" s="5">
        <v>29</v>
      </c>
    </row>
    <row r="16" spans="1:4" ht="14.25" customHeight="1">
      <c r="A16" s="25" t="s">
        <v>14</v>
      </c>
      <c r="B16" s="5">
        <v>0</v>
      </c>
      <c r="C16" s="5">
        <v>0</v>
      </c>
      <c r="D16" s="5">
        <v>0</v>
      </c>
    </row>
    <row r="17" spans="1:4" ht="15.75" customHeight="1">
      <c r="A17" s="25" t="s">
        <v>15</v>
      </c>
      <c r="B17" s="5">
        <v>0</v>
      </c>
      <c r="C17" s="5">
        <v>0</v>
      </c>
      <c r="D17" s="5">
        <v>0</v>
      </c>
    </row>
    <row r="18" spans="1:4" ht="12.75" customHeight="1">
      <c r="A18" s="26"/>
      <c r="B18" s="7"/>
      <c r="C18" s="7"/>
      <c r="D18" s="7"/>
    </row>
    <row r="19" spans="1:4" ht="12.75" customHeight="1">
      <c r="A19" s="34" t="s">
        <v>23</v>
      </c>
      <c r="B19" s="31" t="s">
        <v>5</v>
      </c>
      <c r="C19" s="32"/>
      <c r="D19" s="33"/>
    </row>
    <row r="20" spans="1:4" ht="12.75">
      <c r="A20" s="35"/>
      <c r="B20" s="11" t="s">
        <v>21</v>
      </c>
      <c r="C20" s="4" t="s">
        <v>22</v>
      </c>
      <c r="D20" s="4" t="s">
        <v>7</v>
      </c>
    </row>
    <row r="21" spans="1:4" ht="12.75">
      <c r="A21" s="23" t="s">
        <v>24</v>
      </c>
      <c r="B21" s="12"/>
      <c r="C21" s="13"/>
      <c r="D21" s="14"/>
    </row>
    <row r="22" spans="1:4" ht="12.75">
      <c r="A22" s="24" t="s">
        <v>25</v>
      </c>
      <c r="B22" s="15">
        <v>0</v>
      </c>
      <c r="C22" s="16">
        <v>0</v>
      </c>
      <c r="D22" s="16">
        <v>0</v>
      </c>
    </row>
    <row r="23" spans="1:4" ht="12.75">
      <c r="A23" s="24" t="s">
        <v>26</v>
      </c>
      <c r="B23" s="12"/>
      <c r="C23" s="14"/>
      <c r="D23" s="16">
        <v>0</v>
      </c>
    </row>
    <row r="24" spans="1:4" ht="12.75">
      <c r="A24" s="23" t="s">
        <v>27</v>
      </c>
      <c r="B24" s="18"/>
      <c r="C24" s="19"/>
      <c r="D24" s="14"/>
    </row>
    <row r="25" spans="1:4" ht="12.75">
      <c r="A25" s="24" t="s">
        <v>28</v>
      </c>
      <c r="B25" s="16">
        <v>0</v>
      </c>
      <c r="C25" s="16">
        <v>0</v>
      </c>
      <c r="D25" s="16">
        <v>0</v>
      </c>
    </row>
    <row r="26" spans="1:4" ht="12.75">
      <c r="A26" s="23" t="s">
        <v>18</v>
      </c>
      <c r="B26" s="17"/>
      <c r="C26" s="20"/>
      <c r="D26" s="14"/>
    </row>
    <row r="27" spans="1:4" ht="12.75">
      <c r="A27" s="24" t="s">
        <v>29</v>
      </c>
      <c r="B27" s="12"/>
      <c r="C27" s="14"/>
      <c r="D27" s="16">
        <v>0</v>
      </c>
    </row>
    <row r="28" spans="1:4" ht="12.75">
      <c r="A28" s="24" t="s">
        <v>17</v>
      </c>
      <c r="B28" s="12"/>
      <c r="C28" s="14"/>
      <c r="D28" s="15">
        <v>0</v>
      </c>
    </row>
    <row r="29" spans="1:4" ht="12.75">
      <c r="A29" s="29"/>
      <c r="B29" s="30"/>
      <c r="C29" s="30"/>
      <c r="D29" s="30"/>
    </row>
    <row r="30" spans="1:4" ht="12.75">
      <c r="A30" s="27"/>
      <c r="B30" s="3"/>
      <c r="C30" s="3"/>
      <c r="D30" s="3"/>
    </row>
    <row r="31" spans="1:11" ht="44.25" customHeight="1">
      <c r="A31" s="21" t="s">
        <v>30</v>
      </c>
      <c r="B31" s="44" t="s">
        <v>20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12.75">
      <c r="A32" s="22" t="s">
        <v>6</v>
      </c>
      <c r="B32" s="6" t="s">
        <v>99</v>
      </c>
      <c r="C32" s="3"/>
      <c r="D32" s="3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32</v>
      </c>
      <c r="C37" s="5">
        <v>11</v>
      </c>
      <c r="D37" s="5">
        <v>43</v>
      </c>
    </row>
    <row r="38" spans="1:4" ht="12.75">
      <c r="A38" s="24" t="s">
        <v>9</v>
      </c>
      <c r="B38" s="5">
        <v>85</v>
      </c>
      <c r="C38" s="5">
        <v>0</v>
      </c>
      <c r="D38" s="5">
        <v>85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2</v>
      </c>
      <c r="C40" s="5">
        <v>1</v>
      </c>
      <c r="D40" s="5">
        <v>3</v>
      </c>
    </row>
    <row r="41" spans="1:4" ht="25.5">
      <c r="A41" s="25" t="s">
        <v>11</v>
      </c>
      <c r="B41" s="5">
        <v>5</v>
      </c>
      <c r="C41" s="5">
        <v>5</v>
      </c>
      <c r="D41" s="5">
        <v>10</v>
      </c>
    </row>
    <row r="42" spans="1:4" ht="25.5">
      <c r="A42" s="25" t="s">
        <v>13</v>
      </c>
      <c r="B42" s="5">
        <v>8</v>
      </c>
      <c r="C42" s="5">
        <v>7</v>
      </c>
      <c r="D42" s="5">
        <v>15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0</v>
      </c>
      <c r="C44" s="5">
        <v>0</v>
      </c>
      <c r="D44" s="5">
        <v>0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8"/>
      <c r="C51" s="19"/>
      <c r="D51" s="14"/>
    </row>
    <row r="52" spans="1:4" ht="12.75">
      <c r="A52" s="24" t="s">
        <v>28</v>
      </c>
      <c r="B52" s="16">
        <v>0</v>
      </c>
      <c r="C52" s="16">
        <v>0</v>
      </c>
      <c r="D52" s="16">
        <v>0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6"/>
      <c r="B57" s="7"/>
      <c r="C57" s="7"/>
      <c r="D57" s="7"/>
    </row>
    <row r="58" spans="1:4" ht="42" customHeight="1">
      <c r="A58" s="21" t="s">
        <v>32</v>
      </c>
      <c r="B58" s="44" t="s">
        <v>33</v>
      </c>
      <c r="C58" s="44"/>
      <c r="D58" s="44"/>
    </row>
    <row r="59" spans="1:4" ht="12.75">
      <c r="A59" s="22" t="s">
        <v>6</v>
      </c>
      <c r="B59" s="6" t="s">
        <v>34</v>
      </c>
      <c r="C59" s="3"/>
      <c r="D59" s="3"/>
    </row>
    <row r="61" spans="1:4" ht="12.75">
      <c r="A61" s="37" t="s">
        <v>16</v>
      </c>
      <c r="B61" s="39" t="s">
        <v>5</v>
      </c>
      <c r="C61" s="40"/>
      <c r="D61" s="41"/>
    </row>
    <row r="62" spans="1:4" ht="12.75">
      <c r="A62" s="38"/>
      <c r="B62" s="4" t="s">
        <v>1</v>
      </c>
      <c r="C62" s="4" t="s">
        <v>2</v>
      </c>
      <c r="D62" s="4" t="s">
        <v>7</v>
      </c>
    </row>
    <row r="63" spans="1:4" ht="12.75">
      <c r="A63" s="23" t="s">
        <v>8</v>
      </c>
      <c r="B63" s="8"/>
      <c r="C63" s="9"/>
      <c r="D63" s="10"/>
    </row>
    <row r="64" spans="1:4" ht="12.75">
      <c r="A64" s="24" t="s">
        <v>19</v>
      </c>
      <c r="B64" s="5">
        <v>0</v>
      </c>
      <c r="C64" s="5">
        <v>0</v>
      </c>
      <c r="D64" s="5">
        <v>0</v>
      </c>
    </row>
    <row r="65" spans="1:4" ht="12.75">
      <c r="A65" s="24" t="s">
        <v>9</v>
      </c>
      <c r="B65" s="5">
        <v>0</v>
      </c>
      <c r="C65" s="5">
        <v>0</v>
      </c>
      <c r="D65" s="5">
        <v>0</v>
      </c>
    </row>
    <row r="66" spans="1:4" ht="12.75">
      <c r="A66" s="23" t="s">
        <v>10</v>
      </c>
      <c r="B66" s="8"/>
      <c r="C66" s="9"/>
      <c r="D66" s="10"/>
    </row>
    <row r="67" spans="1:4" ht="25.5">
      <c r="A67" s="25" t="s">
        <v>12</v>
      </c>
      <c r="B67" s="5">
        <v>0</v>
      </c>
      <c r="C67" s="5">
        <v>4</v>
      </c>
      <c r="D67" s="5">
        <v>4</v>
      </c>
    </row>
    <row r="68" spans="1:4" ht="25.5">
      <c r="A68" s="25" t="s">
        <v>11</v>
      </c>
      <c r="B68" s="5">
        <v>0</v>
      </c>
      <c r="C68" s="5">
        <v>5</v>
      </c>
      <c r="D68" s="5">
        <v>5</v>
      </c>
    </row>
    <row r="69" spans="1:4" ht="25.5">
      <c r="A69" s="25" t="s">
        <v>13</v>
      </c>
      <c r="B69" s="5">
        <v>4</v>
      </c>
      <c r="C69" s="5">
        <v>10</v>
      </c>
      <c r="D69" s="5">
        <v>14</v>
      </c>
    </row>
    <row r="70" spans="1:4" ht="12.75">
      <c r="A70" s="25" t="s">
        <v>14</v>
      </c>
      <c r="B70" s="5">
        <v>0</v>
      </c>
      <c r="C70" s="5">
        <v>0</v>
      </c>
      <c r="D70" s="5">
        <v>0</v>
      </c>
    </row>
    <row r="71" spans="1:4" ht="12.75">
      <c r="A71" s="25" t="s">
        <v>15</v>
      </c>
      <c r="B71" s="5">
        <v>0</v>
      </c>
      <c r="C71" s="5">
        <v>0</v>
      </c>
      <c r="D71" s="5">
        <v>0</v>
      </c>
    </row>
    <row r="72" spans="1:4" ht="12.75">
      <c r="A72" s="26"/>
      <c r="B72" s="7"/>
      <c r="C72" s="7"/>
      <c r="D72" s="7"/>
    </row>
    <row r="73" spans="1:4" ht="12" customHeight="1">
      <c r="A73" s="34" t="s">
        <v>23</v>
      </c>
      <c r="B73" s="31" t="s">
        <v>5</v>
      </c>
      <c r="C73" s="32"/>
      <c r="D73" s="33"/>
    </row>
    <row r="74" spans="1:4" ht="12.75" customHeight="1">
      <c r="A74" s="35"/>
      <c r="B74" s="11" t="s">
        <v>21</v>
      </c>
      <c r="C74" s="4" t="s">
        <v>22</v>
      </c>
      <c r="D74" s="4" t="s">
        <v>7</v>
      </c>
    </row>
    <row r="75" spans="1:4" ht="12.75">
      <c r="A75" s="23" t="s">
        <v>24</v>
      </c>
      <c r="B75" s="12"/>
      <c r="C75" s="13"/>
      <c r="D75" s="14"/>
    </row>
    <row r="76" spans="1:4" ht="12.75">
      <c r="A76" s="24" t="s">
        <v>25</v>
      </c>
      <c r="B76" s="15">
        <v>0</v>
      </c>
      <c r="C76" s="16">
        <v>0</v>
      </c>
      <c r="D76" s="16">
        <v>0</v>
      </c>
    </row>
    <row r="77" spans="1:4" ht="12.75">
      <c r="A77" s="24" t="s">
        <v>26</v>
      </c>
      <c r="B77" s="12"/>
      <c r="C77" s="14"/>
      <c r="D77" s="16">
        <v>0</v>
      </c>
    </row>
    <row r="78" spans="1:4" ht="12.75">
      <c r="A78" s="23" t="s">
        <v>27</v>
      </c>
      <c r="B78" s="18"/>
      <c r="C78" s="19"/>
      <c r="D78" s="14"/>
    </row>
    <row r="79" spans="1:4" ht="12.75">
      <c r="A79" s="24" t="s">
        <v>28</v>
      </c>
      <c r="B79" s="16">
        <v>0</v>
      </c>
      <c r="C79" s="16">
        <v>0</v>
      </c>
      <c r="D79" s="16">
        <v>0</v>
      </c>
    </row>
    <row r="80" spans="1:4" ht="12.75">
      <c r="A80" s="23" t="s">
        <v>18</v>
      </c>
      <c r="B80" s="17"/>
      <c r="C80" s="20"/>
      <c r="D80" s="14"/>
    </row>
    <row r="81" spans="1:4" ht="12.75">
      <c r="A81" s="24" t="s">
        <v>29</v>
      </c>
      <c r="B81" s="12"/>
      <c r="C81" s="14"/>
      <c r="D81" s="16">
        <v>0</v>
      </c>
    </row>
    <row r="82" spans="1:4" ht="12.75">
      <c r="A82" s="24" t="s">
        <v>17</v>
      </c>
      <c r="B82" s="12"/>
      <c r="C82" s="14"/>
      <c r="D82" s="15">
        <v>0</v>
      </c>
    </row>
    <row r="84" spans="1:4" ht="39.75" customHeight="1">
      <c r="A84" s="21" t="s">
        <v>35</v>
      </c>
      <c r="B84" s="54" t="s">
        <v>36</v>
      </c>
      <c r="C84" s="54"/>
      <c r="D84" s="54"/>
    </row>
    <row r="85" spans="1:4" ht="12.75">
      <c r="A85" s="22" t="s">
        <v>6</v>
      </c>
      <c r="B85" s="6" t="s">
        <v>37</v>
      </c>
      <c r="C85" s="3"/>
      <c r="D85" s="3"/>
    </row>
    <row r="87" spans="1:4" ht="12.75">
      <c r="A87" s="37" t="s">
        <v>16</v>
      </c>
      <c r="B87" s="39" t="s">
        <v>5</v>
      </c>
      <c r="C87" s="40"/>
      <c r="D87" s="41"/>
    </row>
    <row r="88" spans="1:4" ht="12.75">
      <c r="A88" s="38"/>
      <c r="B88" s="4" t="s">
        <v>1</v>
      </c>
      <c r="C88" s="4" t="s">
        <v>2</v>
      </c>
      <c r="D88" s="4" t="s">
        <v>7</v>
      </c>
    </row>
    <row r="89" spans="1:4" ht="12.75">
      <c r="A89" s="23" t="s">
        <v>8</v>
      </c>
      <c r="B89" s="8"/>
      <c r="C89" s="9"/>
      <c r="D89" s="10"/>
    </row>
    <row r="90" spans="1:4" ht="12.75">
      <c r="A90" s="24" t="s">
        <v>19</v>
      </c>
      <c r="B90" s="5">
        <v>1</v>
      </c>
      <c r="C90" s="5">
        <v>1</v>
      </c>
      <c r="D90" s="5">
        <v>2</v>
      </c>
    </row>
    <row r="91" spans="1:4" ht="12.75">
      <c r="A91" s="24" t="s">
        <v>9</v>
      </c>
      <c r="B91" s="5">
        <v>0</v>
      </c>
      <c r="C91" s="5">
        <v>0</v>
      </c>
      <c r="D91" s="5">
        <v>0</v>
      </c>
    </row>
    <row r="92" spans="1:4" ht="12.75">
      <c r="A92" s="23" t="s">
        <v>10</v>
      </c>
      <c r="B92" s="8"/>
      <c r="C92" s="9"/>
      <c r="D92" s="10"/>
    </row>
    <row r="93" spans="1:4" ht="25.5">
      <c r="A93" s="25" t="s">
        <v>12</v>
      </c>
      <c r="B93" s="5">
        <v>0</v>
      </c>
      <c r="C93" s="5">
        <v>0</v>
      </c>
      <c r="D93" s="5">
        <v>0</v>
      </c>
    </row>
    <row r="94" spans="1:4" ht="25.5">
      <c r="A94" s="25" t="s">
        <v>11</v>
      </c>
      <c r="B94" s="5">
        <v>0</v>
      </c>
      <c r="C94" s="5">
        <v>0</v>
      </c>
      <c r="D94" s="5">
        <v>0</v>
      </c>
    </row>
    <row r="95" spans="1:4" ht="25.5">
      <c r="A95" s="25" t="s">
        <v>13</v>
      </c>
      <c r="B95" s="5">
        <v>0</v>
      </c>
      <c r="C95" s="5">
        <v>0</v>
      </c>
      <c r="D95" s="5">
        <v>0</v>
      </c>
    </row>
    <row r="96" spans="1:4" ht="12.75">
      <c r="A96" s="25" t="s">
        <v>14</v>
      </c>
      <c r="B96" s="5">
        <v>0</v>
      </c>
      <c r="C96" s="5">
        <v>0</v>
      </c>
      <c r="D96" s="5">
        <v>0</v>
      </c>
    </row>
    <row r="97" spans="1:4" ht="12.75">
      <c r="A97" s="25" t="s">
        <v>15</v>
      </c>
      <c r="B97" s="5">
        <v>0</v>
      </c>
      <c r="C97" s="5">
        <v>0</v>
      </c>
      <c r="D97" s="5">
        <v>0</v>
      </c>
    </row>
    <row r="98" spans="1:4" ht="12.75">
      <c r="A98" s="26"/>
      <c r="B98" s="7"/>
      <c r="C98" s="7"/>
      <c r="D98" s="7"/>
    </row>
    <row r="99" spans="1:4" ht="12.75">
      <c r="A99" s="34" t="s">
        <v>23</v>
      </c>
      <c r="B99" s="31" t="s">
        <v>5</v>
      </c>
      <c r="C99" s="32"/>
      <c r="D99" s="33"/>
    </row>
    <row r="100" spans="1:4" ht="12.75">
      <c r="A100" s="35"/>
      <c r="B100" s="11" t="s">
        <v>21</v>
      </c>
      <c r="C100" s="4" t="s">
        <v>22</v>
      </c>
      <c r="D100" s="4" t="s">
        <v>7</v>
      </c>
    </row>
    <row r="101" spans="1:4" ht="12.75">
      <c r="A101" s="23" t="s">
        <v>24</v>
      </c>
      <c r="B101" s="12"/>
      <c r="C101" s="13"/>
      <c r="D101" s="14"/>
    </row>
    <row r="102" spans="1:4" ht="12.75">
      <c r="A102" s="24" t="s">
        <v>25</v>
      </c>
      <c r="B102" s="15">
        <v>0</v>
      </c>
      <c r="C102" s="16">
        <v>0</v>
      </c>
      <c r="D102" s="16">
        <v>0</v>
      </c>
    </row>
    <row r="103" spans="1:4" ht="12.75">
      <c r="A103" s="24" t="s">
        <v>26</v>
      </c>
      <c r="B103" s="12"/>
      <c r="C103" s="14"/>
      <c r="D103" s="16">
        <v>0</v>
      </c>
    </row>
    <row r="104" spans="1:4" ht="12.75">
      <c r="A104" s="23" t="s">
        <v>27</v>
      </c>
      <c r="B104" s="18"/>
      <c r="C104" s="19"/>
      <c r="D104" s="14"/>
    </row>
    <row r="105" spans="1:4" ht="12.75">
      <c r="A105" s="24" t="s">
        <v>28</v>
      </c>
      <c r="B105" s="16">
        <v>0</v>
      </c>
      <c r="C105" s="16">
        <v>0</v>
      </c>
      <c r="D105" s="16">
        <v>0</v>
      </c>
    </row>
    <row r="106" spans="1:4" ht="12.75">
      <c r="A106" s="23" t="s">
        <v>18</v>
      </c>
      <c r="B106" s="17"/>
      <c r="C106" s="20"/>
      <c r="D106" s="14"/>
    </row>
    <row r="107" spans="1:4" ht="12.75">
      <c r="A107" s="24" t="s">
        <v>29</v>
      </c>
      <c r="B107" s="12"/>
      <c r="C107" s="14"/>
      <c r="D107" s="16">
        <v>0</v>
      </c>
    </row>
    <row r="108" spans="1:4" ht="12.75">
      <c r="A108" s="24" t="s">
        <v>17</v>
      </c>
      <c r="B108" s="12"/>
      <c r="C108" s="14"/>
      <c r="D108" s="15">
        <v>0</v>
      </c>
    </row>
  </sheetData>
  <mergeCells count="22">
    <mergeCell ref="A1:D1"/>
    <mergeCell ref="A2:D2"/>
    <mergeCell ref="B5:D5"/>
    <mergeCell ref="A7:A8"/>
    <mergeCell ref="B7:D7"/>
    <mergeCell ref="A19:A20"/>
    <mergeCell ref="B19:D19"/>
    <mergeCell ref="B31:D31"/>
    <mergeCell ref="A34:A35"/>
    <mergeCell ref="B34:D34"/>
    <mergeCell ref="A46:A47"/>
    <mergeCell ref="B46:D46"/>
    <mergeCell ref="B58:D58"/>
    <mergeCell ref="A61:A62"/>
    <mergeCell ref="B61:D61"/>
    <mergeCell ref="A99:A100"/>
    <mergeCell ref="B99:D99"/>
    <mergeCell ref="A73:A74"/>
    <mergeCell ref="B73:D73"/>
    <mergeCell ref="B84:D84"/>
    <mergeCell ref="A87:A88"/>
    <mergeCell ref="B87:D8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 topLeftCell="A1">
      <selection activeCell="B9" sqref="B9:D16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2.75">
      <c r="A3" s="2"/>
      <c r="B3" s="3"/>
      <c r="C3" s="3"/>
      <c r="D3" s="3"/>
    </row>
    <row r="4" spans="1:4" ht="15" customHeight="1">
      <c r="A4" s="21" t="s">
        <v>0</v>
      </c>
      <c r="B4" s="42" t="s">
        <v>48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f>B63+B144+0</f>
        <v>18</v>
      </c>
      <c r="C9" s="5">
        <f>C144+0</f>
        <v>6</v>
      </c>
      <c r="D9" s="5">
        <f>D63+D144+0</f>
        <v>24</v>
      </c>
    </row>
    <row r="10" spans="1:4" ht="12.75">
      <c r="A10" s="24" t="s">
        <v>9</v>
      </c>
      <c r="B10" s="5">
        <f>B64+B145+0</f>
        <v>4</v>
      </c>
      <c r="C10" s="5">
        <f>C37+C145+C227+0</f>
        <v>15</v>
      </c>
      <c r="D10" s="5">
        <f>D37+D64+D91+D145+D227+0</f>
        <v>19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f>B39+B66+B147+B229+B256+0</f>
        <v>11</v>
      </c>
      <c r="C12" s="5">
        <f>C39+C147+C202+C229+0</f>
        <v>16</v>
      </c>
      <c r="D12" s="5">
        <f>D39+D66+D147+D202+D229+D256+0</f>
        <v>27</v>
      </c>
    </row>
    <row r="13" spans="1:4" ht="25.5" customHeight="1">
      <c r="A13" s="25" t="s">
        <v>11</v>
      </c>
      <c r="B13" s="5">
        <f>B148+B175+B257+0</f>
        <v>6</v>
      </c>
      <c r="C13" s="5">
        <f>C148+C175+C203+0</f>
        <v>10</v>
      </c>
      <c r="D13" s="5">
        <f>D148+D175+D203+D230+D257+0</f>
        <v>16</v>
      </c>
    </row>
    <row r="14" spans="1:4" ht="25.5" customHeight="1">
      <c r="A14" s="25" t="s">
        <v>13</v>
      </c>
      <c r="B14" s="5">
        <f>B68+B149+B176+B204+B231+B258+B285+0</f>
        <v>34</v>
      </c>
      <c r="C14" s="5">
        <f>C68+C149+C176+C231+C258+C285+0</f>
        <v>86</v>
      </c>
      <c r="D14" s="5">
        <f>D68+D149+D176+D204+D231+D258+D285+0</f>
        <v>120</v>
      </c>
    </row>
    <row r="15" spans="1:4" ht="14.25" customHeight="1">
      <c r="A15" s="25" t="s">
        <v>14</v>
      </c>
      <c r="B15" s="5">
        <v>0</v>
      </c>
      <c r="C15" s="5">
        <f>C42+C150+0</f>
        <v>5</v>
      </c>
      <c r="D15" s="5">
        <f>D42+D150+0</f>
        <v>5</v>
      </c>
    </row>
    <row r="16" spans="1:4" ht="15.75" customHeight="1">
      <c r="A16" s="25" t="s">
        <v>15</v>
      </c>
      <c r="B16" s="5">
        <v>1</v>
      </c>
      <c r="C16" s="5">
        <f>C124+C233+0</f>
        <v>4</v>
      </c>
      <c r="D16" s="5">
        <f>D124+D151+D233+0</f>
        <v>5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1</v>
      </c>
      <c r="D24" s="16">
        <v>1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0</v>
      </c>
    </row>
    <row r="27" spans="1:4" ht="12.75">
      <c r="A27" s="24" t="s">
        <v>17</v>
      </c>
      <c r="B27" s="12"/>
      <c r="C27" s="14"/>
      <c r="D27" s="15">
        <v>0</v>
      </c>
    </row>
    <row r="28" spans="1:4" ht="12.75">
      <c r="A28" s="27"/>
      <c r="B28" s="3"/>
      <c r="C28" s="3"/>
      <c r="D28" s="3"/>
    </row>
    <row r="29" spans="1:4" ht="12.75">
      <c r="A29" s="27"/>
      <c r="B29" s="3"/>
      <c r="C29" s="3"/>
      <c r="D29" s="3"/>
    </row>
    <row r="30" spans="1:11" ht="29.25" customHeight="1">
      <c r="A30" s="21" t="s">
        <v>30</v>
      </c>
      <c r="B30" s="44" t="s">
        <v>84</v>
      </c>
      <c r="C30" s="44"/>
      <c r="D30" s="44"/>
      <c r="E30" s="1"/>
      <c r="F30" s="1"/>
      <c r="G30" s="1"/>
      <c r="H30" s="1"/>
      <c r="I30" s="1"/>
      <c r="J30" s="1"/>
      <c r="K30" s="1"/>
    </row>
    <row r="31" spans="1:4" ht="12.75">
      <c r="A31" s="22" t="s">
        <v>6</v>
      </c>
      <c r="B31" s="6" t="s">
        <v>64</v>
      </c>
      <c r="C31" s="3"/>
      <c r="D31" s="3"/>
    </row>
    <row r="33" spans="1:4" ht="12.75">
      <c r="A33" s="37" t="s">
        <v>16</v>
      </c>
      <c r="B33" s="39" t="s">
        <v>5</v>
      </c>
      <c r="C33" s="40"/>
      <c r="D33" s="41"/>
    </row>
    <row r="34" spans="1:4" ht="12.75">
      <c r="A34" s="38"/>
      <c r="B34" s="4" t="s">
        <v>1</v>
      </c>
      <c r="C34" s="4" t="s">
        <v>2</v>
      </c>
      <c r="D34" s="4" t="s">
        <v>7</v>
      </c>
    </row>
    <row r="35" spans="1:4" ht="12.75">
      <c r="A35" s="23" t="s">
        <v>8</v>
      </c>
      <c r="B35" s="8"/>
      <c r="C35" s="9"/>
      <c r="D35" s="10"/>
    </row>
    <row r="36" spans="1:4" ht="12.75">
      <c r="A36" s="24" t="s">
        <v>19</v>
      </c>
      <c r="B36" s="5">
        <v>0</v>
      </c>
      <c r="C36" s="5">
        <v>0</v>
      </c>
      <c r="D36" s="5">
        <v>0</v>
      </c>
    </row>
    <row r="37" spans="1:4" ht="12.75">
      <c r="A37" s="24" t="s">
        <v>9</v>
      </c>
      <c r="B37" s="5">
        <v>0</v>
      </c>
      <c r="C37" s="5">
        <v>1</v>
      </c>
      <c r="D37" s="5">
        <v>1</v>
      </c>
    </row>
    <row r="38" spans="1:4" ht="12.75">
      <c r="A38" s="23" t="s">
        <v>10</v>
      </c>
      <c r="B38" s="8"/>
      <c r="C38" s="9"/>
      <c r="D38" s="10"/>
    </row>
    <row r="39" spans="1:4" ht="25.5">
      <c r="A39" s="25" t="s">
        <v>12</v>
      </c>
      <c r="B39" s="5">
        <v>2</v>
      </c>
      <c r="C39" s="5">
        <v>4</v>
      </c>
      <c r="D39" s="5">
        <v>6</v>
      </c>
    </row>
    <row r="40" spans="1:4" ht="25.5">
      <c r="A40" s="25" t="s">
        <v>11</v>
      </c>
      <c r="B40" s="5">
        <v>0</v>
      </c>
      <c r="C40" s="5">
        <v>0</v>
      </c>
      <c r="D40" s="5">
        <v>0</v>
      </c>
    </row>
    <row r="41" spans="1:4" ht="25.5">
      <c r="A41" s="25" t="s">
        <v>13</v>
      </c>
      <c r="B41" s="5">
        <v>0</v>
      </c>
      <c r="C41" s="5">
        <v>0</v>
      </c>
      <c r="D41" s="5">
        <v>0</v>
      </c>
    </row>
    <row r="42" spans="1:4" ht="12.75">
      <c r="A42" s="25" t="s">
        <v>14</v>
      </c>
      <c r="B42" s="5">
        <v>0</v>
      </c>
      <c r="C42" s="5">
        <v>1</v>
      </c>
      <c r="D42" s="5">
        <v>1</v>
      </c>
    </row>
    <row r="43" spans="1:4" ht="12.75">
      <c r="A43" s="25" t="s">
        <v>15</v>
      </c>
      <c r="B43" s="5">
        <v>0</v>
      </c>
      <c r="C43" s="5">
        <v>0</v>
      </c>
      <c r="D43" s="5">
        <v>0</v>
      </c>
    </row>
    <row r="44" spans="1:4" ht="12.75">
      <c r="A44" s="26"/>
      <c r="B44" s="7"/>
      <c r="C44" s="7"/>
      <c r="D44" s="7"/>
    </row>
    <row r="45" spans="1:4" ht="12.75">
      <c r="A45" s="34" t="s">
        <v>23</v>
      </c>
      <c r="B45" s="31" t="s">
        <v>5</v>
      </c>
      <c r="C45" s="32"/>
      <c r="D45" s="33"/>
    </row>
    <row r="46" spans="1:4" ht="12.75">
      <c r="A46" s="35"/>
      <c r="B46" s="11" t="s">
        <v>21</v>
      </c>
      <c r="C46" s="4" t="s">
        <v>22</v>
      </c>
      <c r="D46" s="4" t="s">
        <v>7</v>
      </c>
    </row>
    <row r="47" spans="1:4" ht="12.75">
      <c r="A47" s="23" t="s">
        <v>24</v>
      </c>
      <c r="B47" s="12"/>
      <c r="C47" s="13"/>
      <c r="D47" s="14"/>
    </row>
    <row r="48" spans="1:4" ht="12.75">
      <c r="A48" s="24" t="s">
        <v>25</v>
      </c>
      <c r="B48" s="15">
        <v>0</v>
      </c>
      <c r="C48" s="16">
        <v>0</v>
      </c>
      <c r="D48" s="16">
        <v>0</v>
      </c>
    </row>
    <row r="49" spans="1:4" ht="12.75">
      <c r="A49" s="24" t="s">
        <v>26</v>
      </c>
      <c r="B49" s="12"/>
      <c r="C49" s="14"/>
      <c r="D49" s="16">
        <v>0</v>
      </c>
    </row>
    <row r="50" spans="1:4" ht="12.75">
      <c r="A50" s="23" t="s">
        <v>27</v>
      </c>
      <c r="B50" s="12"/>
      <c r="C50" s="13"/>
      <c r="D50" s="14"/>
    </row>
    <row r="51" spans="1:4" ht="12.75">
      <c r="A51" s="24" t="s">
        <v>28</v>
      </c>
      <c r="B51" s="16">
        <v>0</v>
      </c>
      <c r="C51" s="16">
        <v>0</v>
      </c>
      <c r="D51" s="16">
        <v>0</v>
      </c>
    </row>
    <row r="52" spans="1:4" ht="12.75">
      <c r="A52" s="23" t="s">
        <v>18</v>
      </c>
      <c r="B52" s="17"/>
      <c r="C52" s="20"/>
      <c r="D52" s="14"/>
    </row>
    <row r="53" spans="1:4" ht="12.75">
      <c r="A53" s="24" t="s">
        <v>29</v>
      </c>
      <c r="B53" s="12"/>
      <c r="C53" s="14"/>
      <c r="D53" s="16">
        <v>0</v>
      </c>
    </row>
    <row r="54" spans="1:4" ht="12.75">
      <c r="A54" s="24" t="s">
        <v>17</v>
      </c>
      <c r="B54" s="12"/>
      <c r="C54" s="14"/>
      <c r="D54" s="15">
        <v>0</v>
      </c>
    </row>
    <row r="55" spans="1:4" ht="12.75">
      <c r="A55" s="29"/>
      <c r="B55" s="30"/>
      <c r="C55" s="30"/>
      <c r="D55" s="30"/>
    </row>
    <row r="56" spans="1:4" ht="12.75">
      <c r="A56" s="26"/>
      <c r="B56" s="7"/>
      <c r="C56" s="7"/>
      <c r="D56" s="7"/>
    </row>
    <row r="57" spans="1:4" ht="42" customHeight="1">
      <c r="A57" s="21" t="s">
        <v>32</v>
      </c>
      <c r="B57" s="44" t="s">
        <v>85</v>
      </c>
      <c r="C57" s="44"/>
      <c r="D57" s="44"/>
    </row>
    <row r="58" spans="1:4" ht="14.25" customHeight="1">
      <c r="A58" s="22" t="s">
        <v>6</v>
      </c>
      <c r="B58" s="46" t="s">
        <v>67</v>
      </c>
      <c r="C58" s="47"/>
      <c r="D58" s="47"/>
    </row>
    <row r="60" spans="1:4" ht="12.75">
      <c r="A60" s="37" t="s">
        <v>16</v>
      </c>
      <c r="B60" s="39" t="s">
        <v>5</v>
      </c>
      <c r="C60" s="40"/>
      <c r="D60" s="41"/>
    </row>
    <row r="61" spans="1:4" ht="12.75">
      <c r="A61" s="38"/>
      <c r="B61" s="4" t="s">
        <v>1</v>
      </c>
      <c r="C61" s="4" t="s">
        <v>2</v>
      </c>
      <c r="D61" s="4" t="s">
        <v>7</v>
      </c>
    </row>
    <row r="62" spans="1:4" ht="12.75">
      <c r="A62" s="23" t="s">
        <v>8</v>
      </c>
      <c r="B62" s="8"/>
      <c r="C62" s="9"/>
      <c r="D62" s="10"/>
    </row>
    <row r="63" spans="1:4" ht="12.75">
      <c r="A63" s="24" t="s">
        <v>19</v>
      </c>
      <c r="B63" s="5">
        <v>17</v>
      </c>
      <c r="C63" s="5">
        <v>0</v>
      </c>
      <c r="D63" s="5">
        <v>17</v>
      </c>
    </row>
    <row r="64" spans="1:4" ht="12.75">
      <c r="A64" s="24" t="s">
        <v>9</v>
      </c>
      <c r="B64" s="5">
        <v>3</v>
      </c>
      <c r="C64" s="5">
        <v>0</v>
      </c>
      <c r="D64" s="5">
        <v>3</v>
      </c>
    </row>
    <row r="65" spans="1:4" ht="12.75">
      <c r="A65" s="23" t="s">
        <v>10</v>
      </c>
      <c r="B65" s="8"/>
      <c r="C65" s="9"/>
      <c r="D65" s="10"/>
    </row>
    <row r="66" spans="1:4" ht="25.5">
      <c r="A66" s="25" t="s">
        <v>12</v>
      </c>
      <c r="B66" s="5">
        <v>2</v>
      </c>
      <c r="C66" s="5">
        <v>0</v>
      </c>
      <c r="D66" s="5">
        <v>2</v>
      </c>
    </row>
    <row r="67" spans="1:4" ht="25.5">
      <c r="A67" s="25" t="s">
        <v>11</v>
      </c>
      <c r="B67" s="5">
        <v>0</v>
      </c>
      <c r="C67" s="5">
        <v>0</v>
      </c>
      <c r="D67" s="5">
        <v>0</v>
      </c>
    </row>
    <row r="68" spans="1:4" ht="25.5">
      <c r="A68" s="25" t="s">
        <v>13</v>
      </c>
      <c r="B68" s="5">
        <v>7</v>
      </c>
      <c r="C68" s="5">
        <v>32</v>
      </c>
      <c r="D68" s="5">
        <v>39</v>
      </c>
    </row>
    <row r="69" spans="1:4" ht="12.75">
      <c r="A69" s="25" t="s">
        <v>14</v>
      </c>
      <c r="B69" s="5">
        <v>0</v>
      </c>
      <c r="C69" s="5">
        <v>0</v>
      </c>
      <c r="D69" s="5">
        <v>0</v>
      </c>
    </row>
    <row r="70" spans="1:4" ht="12.75">
      <c r="A70" s="25" t="s">
        <v>15</v>
      </c>
      <c r="B70" s="5">
        <v>0</v>
      </c>
      <c r="C70" s="5">
        <v>0</v>
      </c>
      <c r="D70" s="5">
        <v>0</v>
      </c>
    </row>
    <row r="71" spans="1:4" ht="12.75">
      <c r="A71" s="26"/>
      <c r="B71" s="7"/>
      <c r="C71" s="7"/>
      <c r="D71" s="7"/>
    </row>
    <row r="72" spans="1:4" ht="12" customHeight="1">
      <c r="A72" s="34" t="s">
        <v>23</v>
      </c>
      <c r="B72" s="31" t="s">
        <v>5</v>
      </c>
      <c r="C72" s="32"/>
      <c r="D72" s="33"/>
    </row>
    <row r="73" spans="1:4" ht="12.75" customHeight="1">
      <c r="A73" s="35"/>
      <c r="B73" s="11" t="s">
        <v>21</v>
      </c>
      <c r="C73" s="4" t="s">
        <v>22</v>
      </c>
      <c r="D73" s="4" t="s">
        <v>7</v>
      </c>
    </row>
    <row r="74" spans="1:4" ht="12.75">
      <c r="A74" s="23" t="s">
        <v>24</v>
      </c>
      <c r="B74" s="12"/>
      <c r="C74" s="13"/>
      <c r="D74" s="14"/>
    </row>
    <row r="75" spans="1:4" ht="12.75">
      <c r="A75" s="24" t="s">
        <v>25</v>
      </c>
      <c r="B75" s="15">
        <v>0</v>
      </c>
      <c r="C75" s="16">
        <v>0</v>
      </c>
      <c r="D75" s="16">
        <v>0</v>
      </c>
    </row>
    <row r="76" spans="1:4" ht="12.75">
      <c r="A76" s="24" t="s">
        <v>26</v>
      </c>
      <c r="B76" s="12"/>
      <c r="C76" s="14"/>
      <c r="D76" s="16">
        <v>0</v>
      </c>
    </row>
    <row r="77" spans="1:4" ht="12.75">
      <c r="A77" s="23" t="s">
        <v>27</v>
      </c>
      <c r="B77" s="18"/>
      <c r="C77" s="19"/>
      <c r="D77" s="14"/>
    </row>
    <row r="78" spans="1:4" ht="12.75">
      <c r="A78" s="24" t="s">
        <v>28</v>
      </c>
      <c r="B78" s="16">
        <v>0</v>
      </c>
      <c r="C78" s="16">
        <v>1</v>
      </c>
      <c r="D78" s="16">
        <v>1</v>
      </c>
    </row>
    <row r="79" spans="1:4" ht="12.75">
      <c r="A79" s="23" t="s">
        <v>18</v>
      </c>
      <c r="B79" s="17"/>
      <c r="C79" s="20"/>
      <c r="D79" s="14"/>
    </row>
    <row r="80" spans="1:4" ht="12.75">
      <c r="A80" s="24" t="s">
        <v>29</v>
      </c>
      <c r="B80" s="12"/>
      <c r="C80" s="14"/>
      <c r="D80" s="16">
        <v>0</v>
      </c>
    </row>
    <row r="81" spans="1:4" ht="12.75">
      <c r="A81" s="24" t="s">
        <v>17</v>
      </c>
      <c r="B81" s="12"/>
      <c r="C81" s="14"/>
      <c r="D81" s="15">
        <v>0</v>
      </c>
    </row>
    <row r="82" spans="1:4" ht="12.75">
      <c r="A82" s="29"/>
      <c r="B82" s="30"/>
      <c r="C82" s="30"/>
      <c r="D82" s="30"/>
    </row>
    <row r="84" spans="1:4" ht="26.25" customHeight="1">
      <c r="A84" s="21" t="s">
        <v>35</v>
      </c>
      <c r="B84" s="44" t="s">
        <v>68</v>
      </c>
      <c r="C84" s="44"/>
      <c r="D84" s="44"/>
    </row>
    <row r="85" spans="1:4" ht="12.75">
      <c r="A85" s="22" t="s">
        <v>6</v>
      </c>
      <c r="B85" s="6" t="s">
        <v>86</v>
      </c>
      <c r="C85" s="3"/>
      <c r="D85" s="3"/>
    </row>
    <row r="87" spans="1:4" ht="12.75">
      <c r="A87" s="37" t="s">
        <v>16</v>
      </c>
      <c r="B87" s="39" t="s">
        <v>5</v>
      </c>
      <c r="C87" s="40"/>
      <c r="D87" s="41"/>
    </row>
    <row r="88" spans="1:4" ht="12.75">
      <c r="A88" s="38"/>
      <c r="B88" s="4" t="s">
        <v>1</v>
      </c>
      <c r="C88" s="4" t="s">
        <v>2</v>
      </c>
      <c r="D88" s="4" t="s">
        <v>7</v>
      </c>
    </row>
    <row r="89" spans="1:4" ht="12.75">
      <c r="A89" s="23" t="s">
        <v>8</v>
      </c>
      <c r="B89" s="8"/>
      <c r="C89" s="9"/>
      <c r="D89" s="10"/>
    </row>
    <row r="90" spans="1:4" ht="12.75">
      <c r="A90" s="24" t="s">
        <v>19</v>
      </c>
      <c r="B90" s="5">
        <v>0</v>
      </c>
      <c r="C90" s="5">
        <v>0</v>
      </c>
      <c r="D90" s="5">
        <v>0</v>
      </c>
    </row>
    <row r="91" spans="1:4" ht="12.75">
      <c r="A91" s="24" t="s">
        <v>9</v>
      </c>
      <c r="B91" s="5">
        <v>0</v>
      </c>
      <c r="C91" s="5">
        <v>0</v>
      </c>
      <c r="D91" s="5">
        <v>0</v>
      </c>
    </row>
    <row r="92" spans="1:4" ht="12.75">
      <c r="A92" s="23" t="s">
        <v>10</v>
      </c>
      <c r="B92" s="8"/>
      <c r="C92" s="9"/>
      <c r="D92" s="10"/>
    </row>
    <row r="93" spans="1:4" ht="25.5">
      <c r="A93" s="25" t="s">
        <v>12</v>
      </c>
      <c r="B93" s="5">
        <v>0</v>
      </c>
      <c r="C93" s="5">
        <v>0</v>
      </c>
      <c r="D93" s="5">
        <v>0</v>
      </c>
    </row>
    <row r="94" spans="1:4" ht="25.5">
      <c r="A94" s="25" t="s">
        <v>11</v>
      </c>
      <c r="B94" s="5">
        <v>0</v>
      </c>
      <c r="C94" s="5">
        <v>0</v>
      </c>
      <c r="D94" s="5">
        <v>0</v>
      </c>
    </row>
    <row r="95" spans="1:4" ht="25.5">
      <c r="A95" s="25" t="s">
        <v>13</v>
      </c>
      <c r="B95" s="5">
        <v>0</v>
      </c>
      <c r="C95" s="5">
        <v>0</v>
      </c>
      <c r="D95" s="5">
        <v>0</v>
      </c>
    </row>
    <row r="96" spans="1:4" ht="12.75">
      <c r="A96" s="25" t="s">
        <v>14</v>
      </c>
      <c r="B96" s="5">
        <v>0</v>
      </c>
      <c r="C96" s="5">
        <v>0</v>
      </c>
      <c r="D96" s="5">
        <v>0</v>
      </c>
    </row>
    <row r="97" spans="1:4" ht="12.75">
      <c r="A97" s="25" t="s">
        <v>15</v>
      </c>
      <c r="B97" s="5">
        <v>0</v>
      </c>
      <c r="C97" s="5">
        <v>0</v>
      </c>
      <c r="D97" s="5">
        <v>0</v>
      </c>
    </row>
    <row r="98" spans="1:4" ht="12.75">
      <c r="A98" s="26"/>
      <c r="B98" s="7"/>
      <c r="C98" s="7"/>
      <c r="D98" s="7"/>
    </row>
    <row r="99" spans="1:4" ht="12.75">
      <c r="A99" s="34" t="s">
        <v>23</v>
      </c>
      <c r="B99" s="31" t="s">
        <v>5</v>
      </c>
      <c r="C99" s="32"/>
      <c r="D99" s="33"/>
    </row>
    <row r="100" spans="1:4" ht="12.75">
      <c r="A100" s="35"/>
      <c r="B100" s="11" t="s">
        <v>21</v>
      </c>
      <c r="C100" s="4" t="s">
        <v>22</v>
      </c>
      <c r="D100" s="4" t="s">
        <v>7</v>
      </c>
    </row>
    <row r="101" spans="1:4" ht="12.75">
      <c r="A101" s="23" t="s">
        <v>24</v>
      </c>
      <c r="B101" s="12"/>
      <c r="C101" s="13"/>
      <c r="D101" s="14"/>
    </row>
    <row r="102" spans="1:4" ht="12.75">
      <c r="A102" s="24" t="s">
        <v>25</v>
      </c>
      <c r="B102" s="15">
        <v>0</v>
      </c>
      <c r="C102" s="16">
        <v>0</v>
      </c>
      <c r="D102" s="16">
        <v>0</v>
      </c>
    </row>
    <row r="103" spans="1:4" ht="12.75">
      <c r="A103" s="24" t="s">
        <v>26</v>
      </c>
      <c r="B103" s="12"/>
      <c r="C103" s="14"/>
      <c r="D103" s="16">
        <v>0</v>
      </c>
    </row>
    <row r="104" spans="1:4" ht="12.75">
      <c r="A104" s="23" t="s">
        <v>27</v>
      </c>
      <c r="B104" s="18"/>
      <c r="C104" s="19"/>
      <c r="D104" s="14"/>
    </row>
    <row r="105" spans="1:4" ht="12.75">
      <c r="A105" s="24" t="s">
        <v>28</v>
      </c>
      <c r="B105" s="16">
        <v>0</v>
      </c>
      <c r="C105" s="16">
        <v>0</v>
      </c>
      <c r="D105" s="16">
        <v>0</v>
      </c>
    </row>
    <row r="106" spans="1:4" ht="12.75">
      <c r="A106" s="23" t="s">
        <v>18</v>
      </c>
      <c r="B106" s="17"/>
      <c r="C106" s="20"/>
      <c r="D106" s="14"/>
    </row>
    <row r="107" spans="1:4" ht="12.75">
      <c r="A107" s="24" t="s">
        <v>29</v>
      </c>
      <c r="B107" s="12"/>
      <c r="C107" s="14"/>
      <c r="D107" s="16">
        <v>0</v>
      </c>
    </row>
    <row r="108" spans="1:4" ht="12.75">
      <c r="A108" s="24" t="s">
        <v>17</v>
      </c>
      <c r="B108" s="12"/>
      <c r="C108" s="14"/>
      <c r="D108" s="15">
        <v>0</v>
      </c>
    </row>
    <row r="111" spans="1:4" ht="40.5" customHeight="1">
      <c r="A111" s="21" t="s">
        <v>55</v>
      </c>
      <c r="B111" s="44" t="s">
        <v>69</v>
      </c>
      <c r="C111" s="44"/>
      <c r="D111" s="44"/>
    </row>
    <row r="112" spans="1:4" ht="12.75">
      <c r="A112" s="22" t="s">
        <v>6</v>
      </c>
      <c r="B112" s="6" t="s">
        <v>87</v>
      </c>
      <c r="C112" s="3"/>
      <c r="D112" s="3"/>
    </row>
    <row r="114" spans="1:4" ht="12.75">
      <c r="A114" s="37" t="s">
        <v>16</v>
      </c>
      <c r="B114" s="39" t="s">
        <v>5</v>
      </c>
      <c r="C114" s="40"/>
      <c r="D114" s="41"/>
    </row>
    <row r="115" spans="1:4" ht="12.75">
      <c r="A115" s="38"/>
      <c r="B115" s="4" t="s">
        <v>1</v>
      </c>
      <c r="C115" s="4" t="s">
        <v>2</v>
      </c>
      <c r="D115" s="4" t="s">
        <v>7</v>
      </c>
    </row>
    <row r="116" spans="1:4" ht="12.75">
      <c r="A116" s="23" t="s">
        <v>8</v>
      </c>
      <c r="B116" s="8"/>
      <c r="C116" s="9"/>
      <c r="D116" s="10"/>
    </row>
    <row r="117" spans="1:4" ht="12.75">
      <c r="A117" s="24" t="s">
        <v>19</v>
      </c>
      <c r="B117" s="5">
        <v>0</v>
      </c>
      <c r="C117" s="5">
        <v>0</v>
      </c>
      <c r="D117" s="5">
        <v>0</v>
      </c>
    </row>
    <row r="118" spans="1:4" ht="12.75">
      <c r="A118" s="24" t="s">
        <v>9</v>
      </c>
      <c r="B118" s="5">
        <v>0</v>
      </c>
      <c r="C118" s="5">
        <v>0</v>
      </c>
      <c r="D118" s="5">
        <v>0</v>
      </c>
    </row>
    <row r="119" spans="1:4" ht="12.75">
      <c r="A119" s="23" t="s">
        <v>10</v>
      </c>
      <c r="B119" s="8"/>
      <c r="C119" s="9"/>
      <c r="D119" s="10"/>
    </row>
    <row r="120" spans="1:4" ht="25.5">
      <c r="A120" s="25" t="s">
        <v>12</v>
      </c>
      <c r="B120" s="5">
        <v>0</v>
      </c>
      <c r="C120" s="5">
        <v>0</v>
      </c>
      <c r="D120" s="5">
        <v>0</v>
      </c>
    </row>
    <row r="121" spans="1:4" ht="25.5">
      <c r="A121" s="25" t="s">
        <v>11</v>
      </c>
      <c r="B121" s="5">
        <v>0</v>
      </c>
      <c r="C121" s="5">
        <v>0</v>
      </c>
      <c r="D121" s="5">
        <v>0</v>
      </c>
    </row>
    <row r="122" spans="1:4" ht="25.5">
      <c r="A122" s="25" t="s">
        <v>13</v>
      </c>
      <c r="B122" s="5">
        <v>0</v>
      </c>
      <c r="C122" s="5">
        <v>0</v>
      </c>
      <c r="D122" s="5">
        <v>0</v>
      </c>
    </row>
    <row r="123" spans="1:4" ht="12.75">
      <c r="A123" s="25" t="s">
        <v>14</v>
      </c>
      <c r="B123" s="5">
        <v>0</v>
      </c>
      <c r="C123" s="5">
        <v>0</v>
      </c>
      <c r="D123" s="5">
        <v>0</v>
      </c>
    </row>
    <row r="124" spans="1:4" ht="12.75">
      <c r="A124" s="25" t="s">
        <v>15</v>
      </c>
      <c r="B124" s="5">
        <v>0</v>
      </c>
      <c r="C124" s="5">
        <v>1</v>
      </c>
      <c r="D124" s="5">
        <v>1</v>
      </c>
    </row>
    <row r="125" spans="1:4" ht="12.75">
      <c r="A125" s="26"/>
      <c r="B125" s="7"/>
      <c r="C125" s="7"/>
      <c r="D125" s="7"/>
    </row>
    <row r="126" spans="1:4" ht="12.75">
      <c r="A126" s="34" t="s">
        <v>23</v>
      </c>
      <c r="B126" s="31" t="s">
        <v>5</v>
      </c>
      <c r="C126" s="32"/>
      <c r="D126" s="33"/>
    </row>
    <row r="127" spans="1:4" ht="12.75">
      <c r="A127" s="35"/>
      <c r="B127" s="11" t="s">
        <v>21</v>
      </c>
      <c r="C127" s="4" t="s">
        <v>22</v>
      </c>
      <c r="D127" s="4" t="s">
        <v>7</v>
      </c>
    </row>
    <row r="128" spans="1:4" ht="12.75">
      <c r="A128" s="23" t="s">
        <v>24</v>
      </c>
      <c r="B128" s="12"/>
      <c r="C128" s="13"/>
      <c r="D128" s="14"/>
    </row>
    <row r="129" spans="1:4" ht="12.75">
      <c r="A129" s="24" t="s">
        <v>25</v>
      </c>
      <c r="B129" s="15">
        <v>0</v>
      </c>
      <c r="C129" s="16">
        <v>0</v>
      </c>
      <c r="D129" s="16">
        <v>0</v>
      </c>
    </row>
    <row r="130" spans="1:4" ht="12.75">
      <c r="A130" s="24" t="s">
        <v>26</v>
      </c>
      <c r="B130" s="12"/>
      <c r="C130" s="14"/>
      <c r="D130" s="16">
        <v>0</v>
      </c>
    </row>
    <row r="131" spans="1:4" ht="12.75">
      <c r="A131" s="23" t="s">
        <v>27</v>
      </c>
      <c r="B131" s="18"/>
      <c r="C131" s="19"/>
      <c r="D131" s="14"/>
    </row>
    <row r="132" spans="1:4" ht="12.75">
      <c r="A132" s="24" t="s">
        <v>28</v>
      </c>
      <c r="B132" s="16">
        <v>0</v>
      </c>
      <c r="C132" s="16">
        <v>0</v>
      </c>
      <c r="D132" s="16">
        <v>0</v>
      </c>
    </row>
    <row r="133" spans="1:4" ht="12.75">
      <c r="A133" s="23" t="s">
        <v>18</v>
      </c>
      <c r="B133" s="17"/>
      <c r="C133" s="20"/>
      <c r="D133" s="14"/>
    </row>
    <row r="134" spans="1:4" ht="12.75">
      <c r="A134" s="24" t="s">
        <v>29</v>
      </c>
      <c r="B134" s="12"/>
      <c r="C134" s="14"/>
      <c r="D134" s="16">
        <v>0</v>
      </c>
    </row>
    <row r="135" spans="1:4" ht="12.75">
      <c r="A135" s="24" t="s">
        <v>17</v>
      </c>
      <c r="B135" s="12"/>
      <c r="C135" s="14"/>
      <c r="D135" s="15">
        <v>0</v>
      </c>
    </row>
    <row r="138" spans="1:4" ht="27" customHeight="1">
      <c r="A138" s="21" t="s">
        <v>56</v>
      </c>
      <c r="B138" s="44" t="s">
        <v>70</v>
      </c>
      <c r="C138" s="44"/>
      <c r="D138" s="44"/>
    </row>
    <row r="139" spans="1:4" ht="12.75">
      <c r="A139" s="22" t="s">
        <v>6</v>
      </c>
      <c r="B139" s="6" t="s">
        <v>71</v>
      </c>
      <c r="C139" s="3"/>
      <c r="D139" s="3"/>
    </row>
    <row r="141" spans="1:4" ht="12.75">
      <c r="A141" s="37" t="s">
        <v>16</v>
      </c>
      <c r="B141" s="39" t="s">
        <v>5</v>
      </c>
      <c r="C141" s="40"/>
      <c r="D141" s="41"/>
    </row>
    <row r="142" spans="1:4" ht="12.75">
      <c r="A142" s="38"/>
      <c r="B142" s="4" t="s">
        <v>1</v>
      </c>
      <c r="C142" s="4" t="s">
        <v>2</v>
      </c>
      <c r="D142" s="4" t="s">
        <v>7</v>
      </c>
    </row>
    <row r="143" spans="1:4" ht="12.75">
      <c r="A143" s="23" t="s">
        <v>8</v>
      </c>
      <c r="B143" s="8"/>
      <c r="C143" s="9"/>
      <c r="D143" s="10"/>
    </row>
    <row r="144" spans="1:4" ht="12.75">
      <c r="A144" s="24" t="s">
        <v>19</v>
      </c>
      <c r="B144" s="5">
        <v>1</v>
      </c>
      <c r="C144" s="5">
        <v>6</v>
      </c>
      <c r="D144" s="5">
        <v>7</v>
      </c>
    </row>
    <row r="145" spans="1:4" ht="12.75">
      <c r="A145" s="24" t="s">
        <v>9</v>
      </c>
      <c r="B145" s="5">
        <v>1</v>
      </c>
      <c r="C145" s="5">
        <v>11</v>
      </c>
      <c r="D145" s="5">
        <v>12</v>
      </c>
    </row>
    <row r="146" spans="1:4" ht="12.75">
      <c r="A146" s="23" t="s">
        <v>10</v>
      </c>
      <c r="B146" s="8"/>
      <c r="C146" s="9"/>
      <c r="D146" s="10"/>
    </row>
    <row r="147" spans="1:4" ht="25.5">
      <c r="A147" s="25" t="s">
        <v>12</v>
      </c>
      <c r="B147" s="5">
        <v>1</v>
      </c>
      <c r="C147" s="5">
        <v>3</v>
      </c>
      <c r="D147" s="5">
        <v>4</v>
      </c>
    </row>
    <row r="148" spans="1:4" ht="25.5">
      <c r="A148" s="25" t="s">
        <v>11</v>
      </c>
      <c r="B148" s="5">
        <v>2</v>
      </c>
      <c r="C148" s="5">
        <v>7</v>
      </c>
      <c r="D148" s="5">
        <v>9</v>
      </c>
    </row>
    <row r="149" spans="1:4" ht="25.5">
      <c r="A149" s="25" t="s">
        <v>13</v>
      </c>
      <c r="B149" s="5">
        <v>19</v>
      </c>
      <c r="C149" s="5">
        <v>17</v>
      </c>
      <c r="D149" s="5">
        <v>36</v>
      </c>
    </row>
    <row r="150" spans="1:4" ht="12.75">
      <c r="A150" s="25" t="s">
        <v>14</v>
      </c>
      <c r="B150" s="5">
        <v>0</v>
      </c>
      <c r="C150" s="5">
        <v>4</v>
      </c>
      <c r="D150" s="5">
        <v>4</v>
      </c>
    </row>
    <row r="151" spans="1:4" ht="12.75">
      <c r="A151" s="25" t="s">
        <v>15</v>
      </c>
      <c r="B151" s="5">
        <v>1</v>
      </c>
      <c r="C151" s="5">
        <v>0</v>
      </c>
      <c r="D151" s="5">
        <v>1</v>
      </c>
    </row>
    <row r="152" spans="1:4" ht="12.75">
      <c r="A152" s="26"/>
      <c r="B152" s="7"/>
      <c r="C152" s="7"/>
      <c r="D152" s="7"/>
    </row>
    <row r="153" spans="1:4" ht="12.75">
      <c r="A153" s="34" t="s">
        <v>23</v>
      </c>
      <c r="B153" s="31" t="s">
        <v>5</v>
      </c>
      <c r="C153" s="32"/>
      <c r="D153" s="33"/>
    </row>
    <row r="154" spans="1:4" ht="12.75">
      <c r="A154" s="35"/>
      <c r="B154" s="11" t="s">
        <v>21</v>
      </c>
      <c r="C154" s="4" t="s">
        <v>22</v>
      </c>
      <c r="D154" s="4" t="s">
        <v>7</v>
      </c>
    </row>
    <row r="155" spans="1:4" ht="12.75">
      <c r="A155" s="23" t="s">
        <v>24</v>
      </c>
      <c r="B155" s="12"/>
      <c r="C155" s="13"/>
      <c r="D155" s="14"/>
    </row>
    <row r="156" spans="1:4" ht="12.75">
      <c r="A156" s="24" t="s">
        <v>25</v>
      </c>
      <c r="B156" s="15">
        <v>0</v>
      </c>
      <c r="C156" s="16">
        <v>0</v>
      </c>
      <c r="D156" s="16">
        <v>0</v>
      </c>
    </row>
    <row r="157" spans="1:4" ht="12.75">
      <c r="A157" s="24" t="s">
        <v>26</v>
      </c>
      <c r="B157" s="12"/>
      <c r="C157" s="14"/>
      <c r="D157" s="16">
        <v>0</v>
      </c>
    </row>
    <row r="158" spans="1:4" ht="12.75">
      <c r="A158" s="23" t="s">
        <v>27</v>
      </c>
      <c r="B158" s="18"/>
      <c r="C158" s="19"/>
      <c r="D158" s="14"/>
    </row>
    <row r="159" spans="1:4" ht="12.75">
      <c r="A159" s="24" t="s">
        <v>28</v>
      </c>
      <c r="B159" s="16">
        <v>0</v>
      </c>
      <c r="C159" s="16">
        <v>0</v>
      </c>
      <c r="D159" s="16">
        <v>0</v>
      </c>
    </row>
    <row r="160" spans="1:4" ht="12.75">
      <c r="A160" s="23" t="s">
        <v>18</v>
      </c>
      <c r="B160" s="17"/>
      <c r="C160" s="20"/>
      <c r="D160" s="14"/>
    </row>
    <row r="161" spans="1:4" ht="12.75">
      <c r="A161" s="24" t="s">
        <v>29</v>
      </c>
      <c r="B161" s="12"/>
      <c r="C161" s="14"/>
      <c r="D161" s="16">
        <v>0</v>
      </c>
    </row>
    <row r="162" spans="1:4" ht="12.75">
      <c r="A162" s="24" t="s">
        <v>17</v>
      </c>
      <c r="B162" s="12"/>
      <c r="C162" s="14"/>
      <c r="D162" s="15">
        <v>0</v>
      </c>
    </row>
    <row r="165" spans="1:4" ht="39.75" customHeight="1">
      <c r="A165" s="21" t="s">
        <v>58</v>
      </c>
      <c r="B165" s="44" t="s">
        <v>72</v>
      </c>
      <c r="C165" s="44"/>
      <c r="D165" s="44"/>
    </row>
    <row r="166" spans="1:4" ht="24.75" customHeight="1">
      <c r="A166" s="22" t="s">
        <v>6</v>
      </c>
      <c r="B166" s="46" t="s">
        <v>73</v>
      </c>
      <c r="C166" s="47"/>
      <c r="D166" s="47"/>
    </row>
    <row r="168" spans="1:4" ht="12.75">
      <c r="A168" s="37" t="s">
        <v>16</v>
      </c>
      <c r="B168" s="39" t="s">
        <v>5</v>
      </c>
      <c r="C168" s="40"/>
      <c r="D168" s="41"/>
    </row>
    <row r="169" spans="1:4" ht="12.75">
      <c r="A169" s="38"/>
      <c r="B169" s="4" t="s">
        <v>1</v>
      </c>
      <c r="C169" s="4" t="s">
        <v>2</v>
      </c>
      <c r="D169" s="4" t="s">
        <v>7</v>
      </c>
    </row>
    <row r="170" spans="1:4" ht="12.75">
      <c r="A170" s="23" t="s">
        <v>8</v>
      </c>
      <c r="B170" s="8"/>
      <c r="C170" s="9"/>
      <c r="D170" s="10"/>
    </row>
    <row r="171" spans="1:4" ht="12.75">
      <c r="A171" s="24" t="s">
        <v>19</v>
      </c>
      <c r="B171" s="5">
        <v>0</v>
      </c>
      <c r="C171" s="5">
        <v>0</v>
      </c>
      <c r="D171" s="5">
        <v>0</v>
      </c>
    </row>
    <row r="172" spans="1:4" ht="12.75">
      <c r="A172" s="24" t="s">
        <v>9</v>
      </c>
      <c r="B172" s="5">
        <v>0</v>
      </c>
      <c r="C172" s="5">
        <v>0</v>
      </c>
      <c r="D172" s="5">
        <v>0</v>
      </c>
    </row>
    <row r="173" spans="1:4" ht="12.75">
      <c r="A173" s="23" t="s">
        <v>10</v>
      </c>
      <c r="B173" s="8"/>
      <c r="C173" s="9"/>
      <c r="D173" s="10"/>
    </row>
    <row r="174" spans="1:4" ht="25.5">
      <c r="A174" s="25" t="s">
        <v>12</v>
      </c>
      <c r="B174" s="5">
        <v>0</v>
      </c>
      <c r="C174" s="5">
        <v>0</v>
      </c>
      <c r="D174" s="5">
        <v>0</v>
      </c>
    </row>
    <row r="175" spans="1:4" ht="25.5">
      <c r="A175" s="25" t="s">
        <v>11</v>
      </c>
      <c r="B175" s="5">
        <v>3</v>
      </c>
      <c r="C175" s="5">
        <v>2</v>
      </c>
      <c r="D175" s="5">
        <v>5</v>
      </c>
    </row>
    <row r="176" spans="1:4" ht="25.5">
      <c r="A176" s="25" t="s">
        <v>13</v>
      </c>
      <c r="B176" s="5">
        <v>4</v>
      </c>
      <c r="C176" s="5">
        <v>10</v>
      </c>
      <c r="D176" s="5">
        <v>14</v>
      </c>
    </row>
    <row r="177" spans="1:4" ht="12.75">
      <c r="A177" s="25" t="s">
        <v>14</v>
      </c>
      <c r="B177" s="5">
        <v>0</v>
      </c>
      <c r="C177" s="5">
        <v>0</v>
      </c>
      <c r="D177" s="5">
        <v>0</v>
      </c>
    </row>
    <row r="178" spans="1:4" ht="12.75">
      <c r="A178" s="25" t="s">
        <v>15</v>
      </c>
      <c r="B178" s="5">
        <v>0</v>
      </c>
      <c r="C178" s="5">
        <v>0</v>
      </c>
      <c r="D178" s="5">
        <v>0</v>
      </c>
    </row>
    <row r="179" spans="1:4" ht="12.75">
      <c r="A179" s="26"/>
      <c r="B179" s="7"/>
      <c r="C179" s="7"/>
      <c r="D179" s="7"/>
    </row>
    <row r="180" spans="1:4" ht="12.75">
      <c r="A180" s="34" t="s">
        <v>23</v>
      </c>
      <c r="B180" s="31" t="s">
        <v>5</v>
      </c>
      <c r="C180" s="32"/>
      <c r="D180" s="33"/>
    </row>
    <row r="181" spans="1:4" ht="12.75">
      <c r="A181" s="35"/>
      <c r="B181" s="11" t="s">
        <v>21</v>
      </c>
      <c r="C181" s="4" t="s">
        <v>22</v>
      </c>
      <c r="D181" s="4" t="s">
        <v>7</v>
      </c>
    </row>
    <row r="182" spans="1:4" ht="12.75">
      <c r="A182" s="23" t="s">
        <v>24</v>
      </c>
      <c r="B182" s="12"/>
      <c r="C182" s="13"/>
      <c r="D182" s="14"/>
    </row>
    <row r="183" spans="1:4" ht="12.75">
      <c r="A183" s="24" t="s">
        <v>25</v>
      </c>
      <c r="B183" s="15">
        <v>0</v>
      </c>
      <c r="C183" s="16">
        <v>0</v>
      </c>
      <c r="D183" s="16">
        <v>0</v>
      </c>
    </row>
    <row r="184" spans="1:4" ht="12.75">
      <c r="A184" s="24" t="s">
        <v>26</v>
      </c>
      <c r="B184" s="12"/>
      <c r="C184" s="14"/>
      <c r="D184" s="16">
        <v>0</v>
      </c>
    </row>
    <row r="185" spans="1:4" ht="12.75">
      <c r="A185" s="23" t="s">
        <v>27</v>
      </c>
      <c r="B185" s="18"/>
      <c r="C185" s="19"/>
      <c r="D185" s="14"/>
    </row>
    <row r="186" spans="1:4" ht="12.75">
      <c r="A186" s="24" t="s">
        <v>28</v>
      </c>
      <c r="B186" s="16">
        <v>0</v>
      </c>
      <c r="C186" s="16">
        <v>0</v>
      </c>
      <c r="D186" s="16">
        <v>0</v>
      </c>
    </row>
    <row r="187" spans="1:4" ht="12.75">
      <c r="A187" s="23" t="s">
        <v>18</v>
      </c>
      <c r="B187" s="17"/>
      <c r="C187" s="20"/>
      <c r="D187" s="14"/>
    </row>
    <row r="188" spans="1:4" ht="12.75">
      <c r="A188" s="24" t="s">
        <v>29</v>
      </c>
      <c r="B188" s="12"/>
      <c r="C188" s="14"/>
      <c r="D188" s="16">
        <v>0</v>
      </c>
    </row>
    <row r="189" spans="1:4" ht="12.75">
      <c r="A189" s="24" t="s">
        <v>17</v>
      </c>
      <c r="B189" s="12"/>
      <c r="C189" s="14"/>
      <c r="D189" s="15">
        <v>0</v>
      </c>
    </row>
    <row r="193" spans="1:4" ht="27.75" customHeight="1">
      <c r="A193" s="21" t="s">
        <v>65</v>
      </c>
      <c r="B193" s="44" t="s">
        <v>74</v>
      </c>
      <c r="C193" s="44"/>
      <c r="D193" s="44"/>
    </row>
    <row r="194" spans="1:4" ht="12.75">
      <c r="A194" s="22" t="s">
        <v>6</v>
      </c>
      <c r="B194" s="6" t="s">
        <v>75</v>
      </c>
      <c r="C194" s="3"/>
      <c r="D194" s="3"/>
    </row>
    <row r="196" spans="1:4" ht="12.75">
      <c r="A196" s="37" t="s">
        <v>16</v>
      </c>
      <c r="B196" s="39" t="s">
        <v>5</v>
      </c>
      <c r="C196" s="40"/>
      <c r="D196" s="41"/>
    </row>
    <row r="197" spans="1:4" ht="12.75">
      <c r="A197" s="38"/>
      <c r="B197" s="4" t="s">
        <v>1</v>
      </c>
      <c r="C197" s="4" t="s">
        <v>2</v>
      </c>
      <c r="D197" s="4" t="s">
        <v>7</v>
      </c>
    </row>
    <row r="198" spans="1:4" ht="12.75">
      <c r="A198" s="23" t="s">
        <v>8</v>
      </c>
      <c r="B198" s="8"/>
      <c r="C198" s="9"/>
      <c r="D198" s="10"/>
    </row>
    <row r="199" spans="1:4" ht="12.75">
      <c r="A199" s="24" t="s">
        <v>19</v>
      </c>
      <c r="B199" s="5">
        <v>0</v>
      </c>
      <c r="C199" s="5">
        <v>0</v>
      </c>
      <c r="D199" s="5">
        <v>0</v>
      </c>
    </row>
    <row r="200" spans="1:4" ht="12.75">
      <c r="A200" s="24" t="s">
        <v>9</v>
      </c>
      <c r="B200" s="5">
        <v>0</v>
      </c>
      <c r="C200" s="5">
        <v>0</v>
      </c>
      <c r="D200" s="5">
        <v>0</v>
      </c>
    </row>
    <row r="201" spans="1:4" ht="12.75">
      <c r="A201" s="23" t="s">
        <v>10</v>
      </c>
      <c r="B201" s="8"/>
      <c r="C201" s="9"/>
      <c r="D201" s="10"/>
    </row>
    <row r="202" spans="1:4" ht="25.5">
      <c r="A202" s="25" t="s">
        <v>12</v>
      </c>
      <c r="B202" s="5">
        <v>0</v>
      </c>
      <c r="C202" s="5">
        <v>1</v>
      </c>
      <c r="D202" s="5">
        <v>1</v>
      </c>
    </row>
    <row r="203" spans="1:4" ht="25.5">
      <c r="A203" s="25" t="s">
        <v>11</v>
      </c>
      <c r="B203" s="5">
        <v>0</v>
      </c>
      <c r="C203" s="5">
        <v>1</v>
      </c>
      <c r="D203" s="5">
        <v>1</v>
      </c>
    </row>
    <row r="204" spans="1:4" ht="25.5">
      <c r="A204" s="25" t="s">
        <v>13</v>
      </c>
      <c r="B204" s="5">
        <v>1</v>
      </c>
      <c r="C204" s="5">
        <v>0</v>
      </c>
      <c r="D204" s="5">
        <v>1</v>
      </c>
    </row>
    <row r="205" spans="1:4" ht="12.75">
      <c r="A205" s="25" t="s">
        <v>14</v>
      </c>
      <c r="B205" s="5">
        <v>0</v>
      </c>
      <c r="C205" s="5">
        <v>0</v>
      </c>
      <c r="D205" s="5">
        <v>0</v>
      </c>
    </row>
    <row r="206" spans="1:4" ht="12.75">
      <c r="A206" s="25" t="s">
        <v>15</v>
      </c>
      <c r="B206" s="5">
        <v>0</v>
      </c>
      <c r="C206" s="5">
        <v>0</v>
      </c>
      <c r="D206" s="5">
        <v>0</v>
      </c>
    </row>
    <row r="207" spans="1:4" ht="12.75">
      <c r="A207" s="26"/>
      <c r="B207" s="7"/>
      <c r="C207" s="7"/>
      <c r="D207" s="7"/>
    </row>
    <row r="208" spans="1:4" ht="12.75">
      <c r="A208" s="34" t="s">
        <v>23</v>
      </c>
      <c r="B208" s="31" t="s">
        <v>5</v>
      </c>
      <c r="C208" s="32"/>
      <c r="D208" s="33"/>
    </row>
    <row r="209" spans="1:4" ht="12.75">
      <c r="A209" s="35"/>
      <c r="B209" s="11" t="s">
        <v>21</v>
      </c>
      <c r="C209" s="4" t="s">
        <v>22</v>
      </c>
      <c r="D209" s="4" t="s">
        <v>7</v>
      </c>
    </row>
    <row r="210" spans="1:4" ht="12.75">
      <c r="A210" s="23" t="s">
        <v>24</v>
      </c>
      <c r="B210" s="12"/>
      <c r="C210" s="13"/>
      <c r="D210" s="14"/>
    </row>
    <row r="211" spans="1:4" ht="12.75">
      <c r="A211" s="24" t="s">
        <v>25</v>
      </c>
      <c r="B211" s="15">
        <v>0</v>
      </c>
      <c r="C211" s="16">
        <v>0</v>
      </c>
      <c r="D211" s="16">
        <v>0</v>
      </c>
    </row>
    <row r="212" spans="1:4" ht="12.75">
      <c r="A212" s="24" t="s">
        <v>26</v>
      </c>
      <c r="B212" s="12"/>
      <c r="C212" s="14"/>
      <c r="D212" s="16">
        <v>0</v>
      </c>
    </row>
    <row r="213" spans="1:4" ht="12.75">
      <c r="A213" s="23" t="s">
        <v>27</v>
      </c>
      <c r="B213" s="18"/>
      <c r="C213" s="19"/>
      <c r="D213" s="14"/>
    </row>
    <row r="214" spans="1:4" ht="12.75">
      <c r="A214" s="24" t="s">
        <v>28</v>
      </c>
      <c r="B214" s="16">
        <v>0</v>
      </c>
      <c r="C214" s="16">
        <v>0</v>
      </c>
      <c r="D214" s="16">
        <v>0</v>
      </c>
    </row>
    <row r="215" spans="1:4" ht="12.75">
      <c r="A215" s="23" t="s">
        <v>18</v>
      </c>
      <c r="B215" s="17"/>
      <c r="C215" s="20"/>
      <c r="D215" s="14"/>
    </row>
    <row r="216" spans="1:4" ht="12.75">
      <c r="A216" s="24" t="s">
        <v>29</v>
      </c>
      <c r="B216" s="12"/>
      <c r="C216" s="14"/>
      <c r="D216" s="16">
        <v>0</v>
      </c>
    </row>
    <row r="217" spans="1:4" ht="12.75">
      <c r="A217" s="24" t="s">
        <v>17</v>
      </c>
      <c r="B217" s="12"/>
      <c r="C217" s="14"/>
      <c r="D217" s="15">
        <v>0</v>
      </c>
    </row>
    <row r="220" spans="1:4" ht="27.75" customHeight="1">
      <c r="A220" s="21" t="s">
        <v>76</v>
      </c>
      <c r="B220" s="44" t="s">
        <v>78</v>
      </c>
      <c r="C220" s="44"/>
      <c r="D220" s="44"/>
    </row>
    <row r="221" spans="1:4" ht="37.5" customHeight="1">
      <c r="A221" s="22" t="s">
        <v>6</v>
      </c>
      <c r="B221" s="46" t="s">
        <v>77</v>
      </c>
      <c r="C221" s="47"/>
      <c r="D221" s="47"/>
    </row>
    <row r="223" spans="1:4" ht="12.75">
      <c r="A223" s="37" t="s">
        <v>16</v>
      </c>
      <c r="B223" s="39" t="s">
        <v>5</v>
      </c>
      <c r="C223" s="40"/>
      <c r="D223" s="41"/>
    </row>
    <row r="224" spans="1:4" ht="12.75">
      <c r="A224" s="38"/>
      <c r="B224" s="4" t="s">
        <v>1</v>
      </c>
      <c r="C224" s="4" t="s">
        <v>2</v>
      </c>
      <c r="D224" s="4" t="s">
        <v>7</v>
      </c>
    </row>
    <row r="225" spans="1:4" ht="12.75">
      <c r="A225" s="23" t="s">
        <v>8</v>
      </c>
      <c r="B225" s="8"/>
      <c r="C225" s="9"/>
      <c r="D225" s="10"/>
    </row>
    <row r="226" spans="1:4" ht="12.75">
      <c r="A226" s="24" t="s">
        <v>19</v>
      </c>
      <c r="B226" s="5">
        <v>0</v>
      </c>
      <c r="C226" s="5">
        <v>0</v>
      </c>
      <c r="D226" s="5">
        <v>0</v>
      </c>
    </row>
    <row r="227" spans="1:4" ht="12.75">
      <c r="A227" s="24" t="s">
        <v>9</v>
      </c>
      <c r="B227" s="5">
        <v>0</v>
      </c>
      <c r="C227" s="5">
        <v>3</v>
      </c>
      <c r="D227" s="5">
        <v>3</v>
      </c>
    </row>
    <row r="228" spans="1:4" ht="12.75">
      <c r="A228" s="23" t="s">
        <v>10</v>
      </c>
      <c r="B228" s="8"/>
      <c r="C228" s="9"/>
      <c r="D228" s="10"/>
    </row>
    <row r="229" spans="1:4" ht="25.5">
      <c r="A229" s="25" t="s">
        <v>12</v>
      </c>
      <c r="B229" s="5">
        <v>4</v>
      </c>
      <c r="C229" s="5">
        <v>8</v>
      </c>
      <c r="D229" s="5">
        <v>12</v>
      </c>
    </row>
    <row r="230" spans="1:4" ht="25.5">
      <c r="A230" s="25" t="s">
        <v>11</v>
      </c>
      <c r="B230" s="5">
        <v>0</v>
      </c>
      <c r="C230" s="5">
        <v>0</v>
      </c>
      <c r="D230" s="5">
        <v>0</v>
      </c>
    </row>
    <row r="231" spans="1:4" ht="25.5">
      <c r="A231" s="25" t="s">
        <v>13</v>
      </c>
      <c r="B231" s="5">
        <v>1</v>
      </c>
      <c r="C231" s="5">
        <v>11</v>
      </c>
      <c r="D231" s="5">
        <v>12</v>
      </c>
    </row>
    <row r="232" spans="1:4" ht="12.75">
      <c r="A232" s="25" t="s">
        <v>14</v>
      </c>
      <c r="B232" s="5">
        <v>0</v>
      </c>
      <c r="C232" s="5">
        <v>0</v>
      </c>
      <c r="D232" s="5">
        <v>0</v>
      </c>
    </row>
    <row r="233" spans="1:4" ht="12.75">
      <c r="A233" s="25" t="s">
        <v>15</v>
      </c>
      <c r="B233" s="5">
        <v>0</v>
      </c>
      <c r="C233" s="5">
        <v>3</v>
      </c>
      <c r="D233" s="5">
        <v>3</v>
      </c>
    </row>
    <row r="234" spans="1:4" ht="12.75">
      <c r="A234" s="26"/>
      <c r="B234" s="7"/>
      <c r="C234" s="7"/>
      <c r="D234" s="7"/>
    </row>
    <row r="235" spans="1:4" ht="12.75">
      <c r="A235" s="34" t="s">
        <v>23</v>
      </c>
      <c r="B235" s="31" t="s">
        <v>5</v>
      </c>
      <c r="C235" s="32"/>
      <c r="D235" s="33"/>
    </row>
    <row r="236" spans="1:4" ht="12.75">
      <c r="A236" s="35"/>
      <c r="B236" s="11" t="s">
        <v>21</v>
      </c>
      <c r="C236" s="4" t="s">
        <v>22</v>
      </c>
      <c r="D236" s="4" t="s">
        <v>7</v>
      </c>
    </row>
    <row r="237" spans="1:4" ht="12.75">
      <c r="A237" s="23" t="s">
        <v>24</v>
      </c>
      <c r="B237" s="12"/>
      <c r="C237" s="13"/>
      <c r="D237" s="14"/>
    </row>
    <row r="238" spans="1:4" ht="12.75">
      <c r="A238" s="24" t="s">
        <v>25</v>
      </c>
      <c r="B238" s="15">
        <v>0</v>
      </c>
      <c r="C238" s="16">
        <v>0</v>
      </c>
      <c r="D238" s="16">
        <v>0</v>
      </c>
    </row>
    <row r="239" spans="1:4" ht="12.75">
      <c r="A239" s="24" t="s">
        <v>26</v>
      </c>
      <c r="B239" s="12"/>
      <c r="C239" s="14"/>
      <c r="D239" s="16">
        <v>0</v>
      </c>
    </row>
    <row r="240" spans="1:4" ht="12.75">
      <c r="A240" s="23" t="s">
        <v>27</v>
      </c>
      <c r="B240" s="18"/>
      <c r="C240" s="19"/>
      <c r="D240" s="14"/>
    </row>
    <row r="241" spans="1:4" ht="12.75">
      <c r="A241" s="24" t="s">
        <v>28</v>
      </c>
      <c r="B241" s="16">
        <v>0</v>
      </c>
      <c r="C241" s="16">
        <v>0</v>
      </c>
      <c r="D241" s="16">
        <v>0</v>
      </c>
    </row>
    <row r="242" spans="1:4" ht="12.75">
      <c r="A242" s="23" t="s">
        <v>18</v>
      </c>
      <c r="B242" s="17"/>
      <c r="C242" s="20"/>
      <c r="D242" s="14"/>
    </row>
    <row r="243" spans="1:4" ht="12.75">
      <c r="A243" s="24" t="s">
        <v>29</v>
      </c>
      <c r="B243" s="12"/>
      <c r="C243" s="14"/>
      <c r="D243" s="16">
        <v>0</v>
      </c>
    </row>
    <row r="244" spans="1:4" ht="12.75">
      <c r="A244" s="24" t="s">
        <v>17</v>
      </c>
      <c r="B244" s="12"/>
      <c r="C244" s="14"/>
      <c r="D244" s="15">
        <v>0</v>
      </c>
    </row>
    <row r="247" spans="1:4" ht="27" customHeight="1">
      <c r="A247" s="21" t="s">
        <v>81</v>
      </c>
      <c r="B247" s="44" t="s">
        <v>79</v>
      </c>
      <c r="C247" s="44"/>
      <c r="D247" s="44"/>
    </row>
    <row r="248" spans="1:4" ht="12.75">
      <c r="A248" s="22" t="s">
        <v>6</v>
      </c>
      <c r="B248" s="46" t="s">
        <v>80</v>
      </c>
      <c r="C248" s="47"/>
      <c r="D248" s="47"/>
    </row>
    <row r="250" spans="1:4" ht="12.75">
      <c r="A250" s="37" t="s">
        <v>16</v>
      </c>
      <c r="B250" s="39" t="s">
        <v>5</v>
      </c>
      <c r="C250" s="40"/>
      <c r="D250" s="41"/>
    </row>
    <row r="251" spans="1:4" ht="12.75">
      <c r="A251" s="38"/>
      <c r="B251" s="4" t="s">
        <v>1</v>
      </c>
      <c r="C251" s="4" t="s">
        <v>2</v>
      </c>
      <c r="D251" s="4" t="s">
        <v>7</v>
      </c>
    </row>
    <row r="252" spans="1:4" ht="12.75">
      <c r="A252" s="23" t="s">
        <v>8</v>
      </c>
      <c r="B252" s="8"/>
      <c r="C252" s="9"/>
      <c r="D252" s="10"/>
    </row>
    <row r="253" spans="1:4" ht="12.75">
      <c r="A253" s="24" t="s">
        <v>19</v>
      </c>
      <c r="B253" s="5">
        <v>0</v>
      </c>
      <c r="C253" s="5">
        <v>0</v>
      </c>
      <c r="D253" s="5">
        <v>0</v>
      </c>
    </row>
    <row r="254" spans="1:4" ht="12.75">
      <c r="A254" s="24" t="s">
        <v>9</v>
      </c>
      <c r="B254" s="5">
        <v>0</v>
      </c>
      <c r="C254" s="5">
        <v>0</v>
      </c>
      <c r="D254" s="5">
        <v>0</v>
      </c>
    </row>
    <row r="255" spans="1:4" ht="12.75">
      <c r="A255" s="23" t="s">
        <v>10</v>
      </c>
      <c r="B255" s="8"/>
      <c r="C255" s="9"/>
      <c r="D255" s="10"/>
    </row>
    <row r="256" spans="1:4" ht="25.5">
      <c r="A256" s="25" t="s">
        <v>12</v>
      </c>
      <c r="B256" s="5">
        <v>2</v>
      </c>
      <c r="C256" s="5">
        <v>0</v>
      </c>
      <c r="D256" s="5">
        <v>2</v>
      </c>
    </row>
    <row r="257" spans="1:4" ht="25.5">
      <c r="A257" s="25" t="s">
        <v>11</v>
      </c>
      <c r="B257" s="5">
        <v>1</v>
      </c>
      <c r="C257" s="5">
        <v>0</v>
      </c>
      <c r="D257" s="5">
        <v>1</v>
      </c>
    </row>
    <row r="258" spans="1:4" ht="25.5">
      <c r="A258" s="25" t="s">
        <v>13</v>
      </c>
      <c r="B258" s="5">
        <v>1</v>
      </c>
      <c r="C258" s="5">
        <v>6</v>
      </c>
      <c r="D258" s="5">
        <v>7</v>
      </c>
    </row>
    <row r="259" spans="1:4" ht="12.75">
      <c r="A259" s="25" t="s">
        <v>14</v>
      </c>
      <c r="B259" s="5">
        <v>0</v>
      </c>
      <c r="C259" s="5">
        <v>0</v>
      </c>
      <c r="D259" s="5">
        <v>0</v>
      </c>
    </row>
    <row r="260" spans="1:4" ht="12.75">
      <c r="A260" s="25" t="s">
        <v>15</v>
      </c>
      <c r="B260" s="5">
        <v>0</v>
      </c>
      <c r="C260" s="5">
        <v>0</v>
      </c>
      <c r="D260" s="5">
        <v>0</v>
      </c>
    </row>
    <row r="261" spans="1:4" ht="12.75">
      <c r="A261" s="26"/>
      <c r="B261" s="7"/>
      <c r="C261" s="7"/>
      <c r="D261" s="7"/>
    </row>
    <row r="262" spans="1:4" ht="12.75">
      <c r="A262" s="34" t="s">
        <v>23</v>
      </c>
      <c r="B262" s="31" t="s">
        <v>5</v>
      </c>
      <c r="C262" s="32"/>
      <c r="D262" s="33"/>
    </row>
    <row r="263" spans="1:4" ht="12.75">
      <c r="A263" s="35"/>
      <c r="B263" s="11" t="s">
        <v>21</v>
      </c>
      <c r="C263" s="4" t="s">
        <v>22</v>
      </c>
      <c r="D263" s="4" t="s">
        <v>7</v>
      </c>
    </row>
    <row r="264" spans="1:4" ht="12.75">
      <c r="A264" s="23" t="s">
        <v>24</v>
      </c>
      <c r="B264" s="12"/>
      <c r="C264" s="13"/>
      <c r="D264" s="14"/>
    </row>
    <row r="265" spans="1:4" ht="12.75">
      <c r="A265" s="24" t="s">
        <v>25</v>
      </c>
      <c r="B265" s="15">
        <v>0</v>
      </c>
      <c r="C265" s="16">
        <v>0</v>
      </c>
      <c r="D265" s="16">
        <v>0</v>
      </c>
    </row>
    <row r="266" spans="1:4" ht="12.75">
      <c r="A266" s="24" t="s">
        <v>26</v>
      </c>
      <c r="B266" s="12"/>
      <c r="C266" s="14"/>
      <c r="D266" s="16">
        <v>0</v>
      </c>
    </row>
    <row r="267" spans="1:4" ht="12.75">
      <c r="A267" s="23" t="s">
        <v>27</v>
      </c>
      <c r="B267" s="18"/>
      <c r="C267" s="19"/>
      <c r="D267" s="14"/>
    </row>
    <row r="268" spans="1:4" ht="12.75">
      <c r="A268" s="24" t="s">
        <v>28</v>
      </c>
      <c r="B268" s="16">
        <v>0</v>
      </c>
      <c r="C268" s="16">
        <v>0</v>
      </c>
      <c r="D268" s="16">
        <v>0</v>
      </c>
    </row>
    <row r="269" spans="1:4" ht="12.75">
      <c r="A269" s="23" t="s">
        <v>18</v>
      </c>
      <c r="B269" s="17"/>
      <c r="C269" s="20"/>
      <c r="D269" s="14"/>
    </row>
    <row r="270" spans="1:4" ht="12.75">
      <c r="A270" s="24" t="s">
        <v>29</v>
      </c>
      <c r="B270" s="12"/>
      <c r="C270" s="14"/>
      <c r="D270" s="16">
        <v>0</v>
      </c>
    </row>
    <row r="271" spans="1:4" ht="12.75">
      <c r="A271" s="24" t="s">
        <v>17</v>
      </c>
      <c r="B271" s="12"/>
      <c r="C271" s="14"/>
      <c r="D271" s="15">
        <v>0</v>
      </c>
    </row>
    <row r="274" spans="1:4" ht="68.25" customHeight="1">
      <c r="A274" s="21" t="s">
        <v>83</v>
      </c>
      <c r="B274" s="44" t="s">
        <v>82</v>
      </c>
      <c r="C274" s="44"/>
      <c r="D274" s="44"/>
    </row>
    <row r="275" spans="1:4" ht="24.75" customHeight="1">
      <c r="A275" s="22" t="s">
        <v>6</v>
      </c>
      <c r="B275" s="46" t="s">
        <v>88</v>
      </c>
      <c r="C275" s="47"/>
      <c r="D275" s="47"/>
    </row>
    <row r="277" spans="1:4" ht="12.75">
      <c r="A277" s="37" t="s">
        <v>16</v>
      </c>
      <c r="B277" s="39" t="s">
        <v>5</v>
      </c>
      <c r="C277" s="40"/>
      <c r="D277" s="41"/>
    </row>
    <row r="278" spans="1:4" ht="12.75">
      <c r="A278" s="38"/>
      <c r="B278" s="4" t="s">
        <v>1</v>
      </c>
      <c r="C278" s="4" t="s">
        <v>2</v>
      </c>
      <c r="D278" s="4" t="s">
        <v>7</v>
      </c>
    </row>
    <row r="279" spans="1:4" ht="12.75">
      <c r="A279" s="23" t="s">
        <v>8</v>
      </c>
      <c r="B279" s="8"/>
      <c r="C279" s="9"/>
      <c r="D279" s="10"/>
    </row>
    <row r="280" spans="1:4" ht="12.75">
      <c r="A280" s="24" t="s">
        <v>19</v>
      </c>
      <c r="B280" s="5">
        <v>0</v>
      </c>
      <c r="C280" s="5">
        <v>0</v>
      </c>
      <c r="D280" s="5">
        <v>0</v>
      </c>
    </row>
    <row r="281" spans="1:4" ht="12.75">
      <c r="A281" s="24" t="s">
        <v>9</v>
      </c>
      <c r="B281" s="5">
        <v>0</v>
      </c>
      <c r="C281" s="5">
        <v>0</v>
      </c>
      <c r="D281" s="5">
        <v>0</v>
      </c>
    </row>
    <row r="282" spans="1:4" ht="12.75">
      <c r="A282" s="23" t="s">
        <v>10</v>
      </c>
      <c r="B282" s="8"/>
      <c r="C282" s="9"/>
      <c r="D282" s="10"/>
    </row>
    <row r="283" spans="1:4" ht="25.5">
      <c r="A283" s="25" t="s">
        <v>12</v>
      </c>
      <c r="B283" s="5">
        <v>0</v>
      </c>
      <c r="C283" s="5">
        <v>0</v>
      </c>
      <c r="D283" s="5">
        <v>0</v>
      </c>
    </row>
    <row r="284" spans="1:4" ht="25.5">
      <c r="A284" s="25" t="s">
        <v>11</v>
      </c>
      <c r="B284" s="5">
        <v>0</v>
      </c>
      <c r="C284" s="5">
        <v>0</v>
      </c>
      <c r="D284" s="5">
        <v>0</v>
      </c>
    </row>
    <row r="285" spans="1:4" ht="25.5">
      <c r="A285" s="25" t="s">
        <v>13</v>
      </c>
      <c r="B285" s="5">
        <v>1</v>
      </c>
      <c r="C285" s="5">
        <v>10</v>
      </c>
      <c r="D285" s="5">
        <v>11</v>
      </c>
    </row>
    <row r="286" spans="1:4" ht="12.75">
      <c r="A286" s="25" t="s">
        <v>14</v>
      </c>
      <c r="B286" s="5">
        <v>0</v>
      </c>
      <c r="C286" s="5">
        <v>0</v>
      </c>
      <c r="D286" s="5">
        <v>0</v>
      </c>
    </row>
    <row r="287" spans="1:4" ht="12.75">
      <c r="A287" s="25" t="s">
        <v>15</v>
      </c>
      <c r="B287" s="5">
        <v>0</v>
      </c>
      <c r="C287" s="5">
        <v>0</v>
      </c>
      <c r="D287" s="5">
        <v>0</v>
      </c>
    </row>
    <row r="288" spans="1:4" ht="12.75">
      <c r="A288" s="26"/>
      <c r="B288" s="7"/>
      <c r="C288" s="7"/>
      <c r="D288" s="7"/>
    </row>
    <row r="289" spans="1:4" ht="12.75">
      <c r="A289" s="34" t="s">
        <v>23</v>
      </c>
      <c r="B289" s="31" t="s">
        <v>5</v>
      </c>
      <c r="C289" s="32"/>
      <c r="D289" s="33"/>
    </row>
    <row r="290" spans="1:4" ht="12.75">
      <c r="A290" s="35"/>
      <c r="B290" s="11" t="s">
        <v>21</v>
      </c>
      <c r="C290" s="4" t="s">
        <v>22</v>
      </c>
      <c r="D290" s="4" t="s">
        <v>7</v>
      </c>
    </row>
    <row r="291" spans="1:4" ht="12.75">
      <c r="A291" s="23" t="s">
        <v>24</v>
      </c>
      <c r="B291" s="12"/>
      <c r="C291" s="13"/>
      <c r="D291" s="14"/>
    </row>
    <row r="292" spans="1:4" ht="12.75">
      <c r="A292" s="24" t="s">
        <v>25</v>
      </c>
      <c r="B292" s="15">
        <v>0</v>
      </c>
      <c r="C292" s="16">
        <v>0</v>
      </c>
      <c r="D292" s="16">
        <v>0</v>
      </c>
    </row>
    <row r="293" spans="1:4" ht="12.75">
      <c r="A293" s="24" t="s">
        <v>26</v>
      </c>
      <c r="B293" s="12"/>
      <c r="C293" s="14"/>
      <c r="D293" s="16">
        <v>0</v>
      </c>
    </row>
    <row r="294" spans="1:4" ht="12.75">
      <c r="A294" s="23" t="s">
        <v>27</v>
      </c>
      <c r="B294" s="18"/>
      <c r="C294" s="19"/>
      <c r="D294" s="14"/>
    </row>
    <row r="295" spans="1:4" ht="12.75">
      <c r="A295" s="24" t="s">
        <v>28</v>
      </c>
      <c r="B295" s="16">
        <v>0</v>
      </c>
      <c r="C295" s="16">
        <v>0</v>
      </c>
      <c r="D295" s="16">
        <v>0</v>
      </c>
    </row>
    <row r="296" spans="1:4" ht="12.75">
      <c r="A296" s="23" t="s">
        <v>18</v>
      </c>
      <c r="B296" s="17"/>
      <c r="C296" s="20"/>
      <c r="D296" s="14"/>
    </row>
    <row r="297" spans="1:4" ht="12.75">
      <c r="A297" s="24" t="s">
        <v>29</v>
      </c>
      <c r="B297" s="12"/>
      <c r="C297" s="14"/>
      <c r="D297" s="16">
        <v>0</v>
      </c>
    </row>
    <row r="298" spans="1:4" ht="12.75">
      <c r="A298" s="24" t="s">
        <v>17</v>
      </c>
      <c r="B298" s="12"/>
      <c r="C298" s="14"/>
      <c r="D298" s="15">
        <v>0</v>
      </c>
    </row>
  </sheetData>
  <mergeCells count="62">
    <mergeCell ref="B220:D220"/>
    <mergeCell ref="A223:A224"/>
    <mergeCell ref="B223:D223"/>
    <mergeCell ref="A235:A236"/>
    <mergeCell ref="B235:D235"/>
    <mergeCell ref="B221:D221"/>
    <mergeCell ref="B193:D193"/>
    <mergeCell ref="A196:A197"/>
    <mergeCell ref="B196:D196"/>
    <mergeCell ref="A208:A209"/>
    <mergeCell ref="B208:D208"/>
    <mergeCell ref="B165:D165"/>
    <mergeCell ref="A168:A169"/>
    <mergeCell ref="B168:D168"/>
    <mergeCell ref="A180:A181"/>
    <mergeCell ref="B180:D180"/>
    <mergeCell ref="B166:D166"/>
    <mergeCell ref="B138:D138"/>
    <mergeCell ref="A141:A142"/>
    <mergeCell ref="B141:D141"/>
    <mergeCell ref="A153:A154"/>
    <mergeCell ref="B153:D153"/>
    <mergeCell ref="B111:D111"/>
    <mergeCell ref="A114:A115"/>
    <mergeCell ref="B114:D114"/>
    <mergeCell ref="A126:A127"/>
    <mergeCell ref="B126:D126"/>
    <mergeCell ref="B84:D84"/>
    <mergeCell ref="A87:A88"/>
    <mergeCell ref="B87:D87"/>
    <mergeCell ref="A99:A100"/>
    <mergeCell ref="B99:D99"/>
    <mergeCell ref="A60:A61"/>
    <mergeCell ref="B60:D60"/>
    <mergeCell ref="A72:A73"/>
    <mergeCell ref="B72:D72"/>
    <mergeCell ref="A45:A46"/>
    <mergeCell ref="B45:D45"/>
    <mergeCell ref="B57:D57"/>
    <mergeCell ref="B58:D58"/>
    <mergeCell ref="A18:A19"/>
    <mergeCell ref="B18:D18"/>
    <mergeCell ref="B30:D30"/>
    <mergeCell ref="A33:A34"/>
    <mergeCell ref="B33:D33"/>
    <mergeCell ref="A1:D1"/>
    <mergeCell ref="A2:D2"/>
    <mergeCell ref="B4:D4"/>
    <mergeCell ref="A6:A7"/>
    <mergeCell ref="B6:D6"/>
    <mergeCell ref="B247:D247"/>
    <mergeCell ref="B248:D248"/>
    <mergeCell ref="A250:A251"/>
    <mergeCell ref="B250:D250"/>
    <mergeCell ref="A262:A263"/>
    <mergeCell ref="B262:D262"/>
    <mergeCell ref="B274:D274"/>
    <mergeCell ref="B275:D275"/>
    <mergeCell ref="A277:A278"/>
    <mergeCell ref="B277:D277"/>
    <mergeCell ref="A289:A290"/>
    <mergeCell ref="B289:D28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workbookViewId="0" topLeftCell="A1">
      <selection activeCell="F212" sqref="F212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2.75" customHeight="1">
      <c r="A3" s="28"/>
      <c r="B3" s="28"/>
      <c r="C3" s="28"/>
      <c r="D3" s="28"/>
    </row>
    <row r="4" spans="1:4" ht="12.75" customHeight="1">
      <c r="A4" s="21" t="s">
        <v>44</v>
      </c>
      <c r="B4" s="45" t="s">
        <v>157</v>
      </c>
      <c r="C4" s="45"/>
      <c r="D4" s="45"/>
    </row>
    <row r="5" spans="1:4" ht="12.75" customHeight="1">
      <c r="A5" s="22"/>
      <c r="B5" s="3"/>
      <c r="C5" s="3"/>
      <c r="D5" s="3"/>
    </row>
    <row r="6" spans="1:4" ht="12.75" customHeight="1">
      <c r="A6" s="37" t="s">
        <v>16</v>
      </c>
      <c r="B6" s="39" t="s">
        <v>5</v>
      </c>
      <c r="C6" s="40"/>
      <c r="D6" s="41"/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 customHeight="1">
      <c r="A8" s="23" t="s">
        <v>8</v>
      </c>
      <c r="B8" s="8"/>
      <c r="C8" s="9"/>
      <c r="D8" s="10"/>
    </row>
    <row r="9" spans="1:4" ht="12.75" customHeight="1">
      <c r="A9" s="24" t="s">
        <v>19</v>
      </c>
      <c r="B9" s="5">
        <f>B35+B61+B87+B113+B139+B165+B191+B217+B243</f>
        <v>279</v>
      </c>
      <c r="C9" s="5">
        <f>C35+C61+C87+C113+C139+C165+C191+C217+C243</f>
        <v>133</v>
      </c>
      <c r="D9" s="5">
        <f>D35+D61+D87+D113+D139+D165+D191+D217+D243+0</f>
        <v>412</v>
      </c>
    </row>
    <row r="10" spans="1:4" ht="12.75" customHeight="1">
      <c r="A10" s="24" t="s">
        <v>9</v>
      </c>
      <c r="B10" s="5">
        <f>B36+B62+B88+B114+B140+B166+B192+B218+B244</f>
        <v>400</v>
      </c>
      <c r="C10" s="5">
        <f>C36+C62+C88+C114+C140+C166+C192+C218+C244+0</f>
        <v>135</v>
      </c>
      <c r="D10" s="5">
        <f>D36+D62+D88+D114+D140+D166+D192+D218+D244</f>
        <v>535</v>
      </c>
    </row>
    <row r="11" spans="1:4" ht="12.75" customHeight="1">
      <c r="A11" s="23" t="s">
        <v>10</v>
      </c>
      <c r="B11" s="8"/>
      <c r="C11" s="9"/>
      <c r="D11" s="10"/>
    </row>
    <row r="12" spans="1:4" ht="26.25" customHeight="1">
      <c r="A12" s="25" t="s">
        <v>12</v>
      </c>
      <c r="B12" s="5">
        <f>B38+B64+B90+B116+B142+B168+B194+B220+B246+0</f>
        <v>257</v>
      </c>
      <c r="C12" s="5">
        <f>C38+C64+C90+C116+C142+C168+C194+C220+C246+0</f>
        <v>452</v>
      </c>
      <c r="D12" s="5">
        <f>D38+D64+D90+D116+D142+D168+D194+D220+D246+0</f>
        <v>709</v>
      </c>
    </row>
    <row r="13" spans="1:4" ht="24.75" customHeight="1">
      <c r="A13" s="25" t="s">
        <v>11</v>
      </c>
      <c r="B13" s="5">
        <f aca="true" t="shared" si="0" ref="B13:C16">B39+B65+B91+B117+B143+B169+B195+B221+B247+0</f>
        <v>286</v>
      </c>
      <c r="C13" s="5">
        <f t="shared" si="0"/>
        <v>523</v>
      </c>
      <c r="D13" s="5">
        <f>D39+D65+D91+D117+D143+D169+D195+D221+D247</f>
        <v>809</v>
      </c>
    </row>
    <row r="14" spans="1:4" ht="24" customHeight="1">
      <c r="A14" s="25" t="s">
        <v>13</v>
      </c>
      <c r="B14" s="5">
        <f t="shared" si="0"/>
        <v>408</v>
      </c>
      <c r="C14" s="5">
        <f t="shared" si="0"/>
        <v>1012</v>
      </c>
      <c r="D14" s="5">
        <f>D40+D66+D92+D118+D144+D170+D196+D222+D248+0</f>
        <v>1420</v>
      </c>
    </row>
    <row r="15" spans="1:4" ht="12.75" customHeight="1">
      <c r="A15" s="25" t="s">
        <v>14</v>
      </c>
      <c r="B15" s="5">
        <f t="shared" si="0"/>
        <v>14</v>
      </c>
      <c r="C15" s="5">
        <f t="shared" si="0"/>
        <v>35</v>
      </c>
      <c r="D15" s="5">
        <f>D41+D67+D93+D119+D145+D171+D197+D223+D249+0</f>
        <v>49</v>
      </c>
    </row>
    <row r="16" spans="1:4" ht="12.75" customHeight="1">
      <c r="A16" s="25" t="s">
        <v>15</v>
      </c>
      <c r="B16" s="5">
        <f t="shared" si="0"/>
        <v>15</v>
      </c>
      <c r="C16" s="5">
        <f t="shared" si="0"/>
        <v>75</v>
      </c>
      <c r="D16" s="5">
        <f>D42+D68+D94+D120+D146+D172+D198+D224+D250+0</f>
        <v>90</v>
      </c>
    </row>
    <row r="17" spans="1:4" ht="12.75" customHeight="1">
      <c r="A17" s="28"/>
      <c r="B17" s="28"/>
      <c r="C17" s="28"/>
      <c r="D17" s="28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 customHeight="1">
      <c r="A19" s="35"/>
      <c r="B19" s="11" t="s">
        <v>21</v>
      </c>
      <c r="C19" s="4" t="s">
        <v>22</v>
      </c>
      <c r="D19" s="4" t="s">
        <v>7</v>
      </c>
    </row>
    <row r="20" spans="1:4" ht="12.75" customHeight="1">
      <c r="A20" s="23" t="s">
        <v>24</v>
      </c>
      <c r="B20" s="12"/>
      <c r="C20" s="13"/>
      <c r="D20" s="14"/>
    </row>
    <row r="21" spans="1:4" ht="12.75" customHeight="1">
      <c r="A21" s="24" t="s">
        <v>25</v>
      </c>
      <c r="B21" s="15">
        <v>0</v>
      </c>
      <c r="C21" s="16">
        <v>0</v>
      </c>
      <c r="D21" s="16">
        <v>0</v>
      </c>
    </row>
    <row r="22" spans="1:4" ht="12.75" customHeight="1">
      <c r="A22" s="24" t="s">
        <v>26</v>
      </c>
      <c r="B22" s="12"/>
      <c r="C22" s="14"/>
      <c r="D22" s="16">
        <v>0</v>
      </c>
    </row>
    <row r="23" spans="1:4" ht="12.75" customHeight="1">
      <c r="A23" s="23" t="s">
        <v>27</v>
      </c>
      <c r="B23" s="18"/>
      <c r="C23" s="19"/>
      <c r="D23" s="14"/>
    </row>
    <row r="24" spans="1:4" ht="12.75" customHeight="1">
      <c r="A24" s="24" t="s">
        <v>28</v>
      </c>
      <c r="B24" s="16">
        <f>B50+B76+B102+B128+B154+B180+B206+B232+B258+0</f>
        <v>0</v>
      </c>
      <c r="C24" s="16">
        <f>C50+C76+C102+C128+C154+C180+C206+C232+C258+0</f>
        <v>5</v>
      </c>
      <c r="D24" s="16">
        <f>D50+D76+D102+D128+D154+D180+D206+D232+D258+E25</f>
        <v>5</v>
      </c>
    </row>
    <row r="25" spans="1:4" ht="12.75" customHeight="1">
      <c r="A25" s="23" t="s">
        <v>18</v>
      </c>
      <c r="B25" s="17"/>
      <c r="C25" s="20"/>
      <c r="D25" s="14"/>
    </row>
    <row r="26" spans="1:4" ht="12.75" customHeight="1">
      <c r="A26" s="24" t="s">
        <v>29</v>
      </c>
      <c r="B26" s="12"/>
      <c r="C26" s="14"/>
      <c r="D26" s="16">
        <f>D52+D78+D104+D130+D156+D182+D208+D234+D260+0</f>
        <v>1</v>
      </c>
    </row>
    <row r="27" spans="1:4" ht="12.75" customHeight="1">
      <c r="A27" s="24" t="s">
        <v>17</v>
      </c>
      <c r="B27" s="12"/>
      <c r="C27" s="14"/>
      <c r="D27" s="15">
        <f>D53+D79+D105+D131+D157+D183+D209+D235+C268+0</f>
        <v>22</v>
      </c>
    </row>
    <row r="28" spans="1:4" ht="12.75" customHeight="1">
      <c r="A28" s="29"/>
      <c r="B28" s="30"/>
      <c r="C28" s="30"/>
      <c r="D28" s="30"/>
    </row>
    <row r="29" spans="1:4" ht="12.75">
      <c r="A29" s="2"/>
      <c r="B29" s="3"/>
      <c r="C29" s="3"/>
      <c r="D29" s="3"/>
    </row>
    <row r="30" spans="1:4" ht="14.25" customHeight="1">
      <c r="A30" s="21" t="s">
        <v>0</v>
      </c>
      <c r="B30" s="43" t="s">
        <v>38</v>
      </c>
      <c r="C30" s="43"/>
      <c r="D30" s="43"/>
    </row>
    <row r="31" spans="1:4" ht="12.75">
      <c r="A31" s="22"/>
      <c r="B31" s="3"/>
      <c r="C31" s="3"/>
      <c r="D31" s="3"/>
    </row>
    <row r="32" spans="1:7" ht="12.75" customHeight="1">
      <c r="A32" s="37" t="s">
        <v>16</v>
      </c>
      <c r="B32" s="39" t="s">
        <v>5</v>
      </c>
      <c r="C32" s="40"/>
      <c r="D32" s="41"/>
      <c r="G32" t="s">
        <v>31</v>
      </c>
    </row>
    <row r="33" spans="1:4" ht="12.75" customHeight="1">
      <c r="A33" s="38"/>
      <c r="B33" s="4" t="s">
        <v>1</v>
      </c>
      <c r="C33" s="4" t="s">
        <v>2</v>
      </c>
      <c r="D33" s="4" t="s">
        <v>7</v>
      </c>
    </row>
    <row r="34" spans="1:4" ht="12.75">
      <c r="A34" s="23" t="s">
        <v>8</v>
      </c>
      <c r="B34" s="8"/>
      <c r="C34" s="9"/>
      <c r="D34" s="10"/>
    </row>
    <row r="35" spans="1:4" ht="12.75">
      <c r="A35" s="24" t="s">
        <v>19</v>
      </c>
      <c r="B35" s="5">
        <v>3</v>
      </c>
      <c r="C35" s="5">
        <v>0</v>
      </c>
      <c r="D35" s="5">
        <v>3</v>
      </c>
    </row>
    <row r="36" spans="1:4" ht="12.75">
      <c r="A36" s="24" t="s">
        <v>9</v>
      </c>
      <c r="B36" s="5">
        <v>0</v>
      </c>
      <c r="C36" s="5">
        <v>0</v>
      </c>
      <c r="D36" s="5">
        <v>0</v>
      </c>
    </row>
    <row r="37" spans="1:4" ht="12.75">
      <c r="A37" s="23" t="s">
        <v>10</v>
      </c>
      <c r="B37" s="8"/>
      <c r="C37" s="9"/>
      <c r="D37" s="10"/>
    </row>
    <row r="38" spans="1:4" ht="27" customHeight="1">
      <c r="A38" s="25" t="s">
        <v>12</v>
      </c>
      <c r="B38" s="5">
        <v>46</v>
      </c>
      <c r="C38" s="5">
        <v>112</v>
      </c>
      <c r="D38" s="5">
        <v>158</v>
      </c>
    </row>
    <row r="39" spans="1:4" ht="25.5" customHeight="1">
      <c r="A39" s="25" t="s">
        <v>11</v>
      </c>
      <c r="B39" s="5">
        <v>19</v>
      </c>
      <c r="C39" s="5">
        <v>14</v>
      </c>
      <c r="D39" s="5">
        <v>33</v>
      </c>
    </row>
    <row r="40" spans="1:4" ht="25.5" customHeight="1">
      <c r="A40" s="25" t="s">
        <v>13</v>
      </c>
      <c r="B40" s="5">
        <v>51</v>
      </c>
      <c r="C40" s="5">
        <v>77</v>
      </c>
      <c r="D40" s="5">
        <v>128</v>
      </c>
    </row>
    <row r="41" spans="1:4" ht="14.25" customHeight="1">
      <c r="A41" s="25" t="s">
        <v>14</v>
      </c>
      <c r="B41" s="5">
        <v>11</v>
      </c>
      <c r="C41" s="5">
        <v>0</v>
      </c>
      <c r="D41" s="5">
        <v>11</v>
      </c>
    </row>
    <row r="42" spans="1:4" ht="15.75" customHeight="1">
      <c r="A42" s="25" t="s">
        <v>15</v>
      </c>
      <c r="B42" s="5">
        <v>3</v>
      </c>
      <c r="C42" s="5">
        <v>13</v>
      </c>
      <c r="D42" s="5">
        <v>16</v>
      </c>
    </row>
    <row r="43" spans="1:4" ht="12.75" customHeight="1">
      <c r="A43" s="26"/>
      <c r="B43" s="7"/>
      <c r="C43" s="7"/>
      <c r="D43" s="7"/>
    </row>
    <row r="44" spans="1:4" ht="12.75" customHeight="1">
      <c r="A44" s="34" t="s">
        <v>23</v>
      </c>
      <c r="B44" s="31" t="s">
        <v>5</v>
      </c>
      <c r="C44" s="32"/>
      <c r="D44" s="33"/>
    </row>
    <row r="45" spans="1:4" ht="12.75" customHeight="1">
      <c r="A45" s="35"/>
      <c r="B45" s="11" t="s">
        <v>21</v>
      </c>
      <c r="C45" s="4" t="s">
        <v>22</v>
      </c>
      <c r="D45" s="4" t="s">
        <v>7</v>
      </c>
    </row>
    <row r="46" spans="1:4" ht="12.75">
      <c r="A46" s="23" t="s">
        <v>24</v>
      </c>
      <c r="B46" s="12"/>
      <c r="C46" s="13"/>
      <c r="D46" s="14"/>
    </row>
    <row r="47" spans="1:4" ht="12.75">
      <c r="A47" s="24" t="s">
        <v>25</v>
      </c>
      <c r="B47" s="15">
        <v>0</v>
      </c>
      <c r="C47" s="16">
        <v>0</v>
      </c>
      <c r="D47" s="16">
        <v>0</v>
      </c>
    </row>
    <row r="48" spans="1:4" ht="12.75">
      <c r="A48" s="24" t="s">
        <v>26</v>
      </c>
      <c r="B48" s="12"/>
      <c r="C48" s="14"/>
      <c r="D48" s="16">
        <v>0</v>
      </c>
    </row>
    <row r="49" spans="1:4" ht="12.75">
      <c r="A49" s="23" t="s">
        <v>27</v>
      </c>
      <c r="B49" s="12"/>
      <c r="C49" s="13"/>
      <c r="D49" s="14"/>
    </row>
    <row r="50" spans="1:4" ht="12.75">
      <c r="A50" s="24" t="s">
        <v>28</v>
      </c>
      <c r="B50" s="16">
        <v>0</v>
      </c>
      <c r="C50" s="16">
        <v>0</v>
      </c>
      <c r="D50" s="16">
        <v>0</v>
      </c>
    </row>
    <row r="51" spans="1:4" ht="12.75">
      <c r="A51" s="23" t="s">
        <v>18</v>
      </c>
      <c r="B51" s="17"/>
      <c r="C51" s="20"/>
      <c r="D51" s="14"/>
    </row>
    <row r="52" spans="1:4" ht="12.75">
      <c r="A52" s="24" t="s">
        <v>29</v>
      </c>
      <c r="B52" s="12"/>
      <c r="C52" s="14"/>
      <c r="D52" s="16">
        <v>0</v>
      </c>
    </row>
    <row r="53" spans="1:4" ht="12.75">
      <c r="A53" s="24" t="s">
        <v>17</v>
      </c>
      <c r="B53" s="12"/>
      <c r="C53" s="14"/>
      <c r="D53" s="15">
        <v>0</v>
      </c>
    </row>
    <row r="54" spans="1:4" ht="12.75">
      <c r="A54" s="27"/>
      <c r="B54" s="3"/>
      <c r="C54" s="3"/>
      <c r="D54" s="3"/>
    </row>
    <row r="56" spans="1:4" ht="14.25" customHeight="1">
      <c r="A56" s="21" t="s">
        <v>0</v>
      </c>
      <c r="B56" s="43" t="s">
        <v>39</v>
      </c>
      <c r="C56" s="43"/>
      <c r="D56" s="43"/>
    </row>
    <row r="57" spans="1:4" ht="12.75">
      <c r="A57" s="22"/>
      <c r="B57" s="3"/>
      <c r="C57" s="3"/>
      <c r="D57" s="3"/>
    </row>
    <row r="58" spans="1:7" ht="12.75" customHeight="1">
      <c r="A58" s="37" t="s">
        <v>16</v>
      </c>
      <c r="B58" s="39" t="s">
        <v>5</v>
      </c>
      <c r="C58" s="40"/>
      <c r="D58" s="41"/>
      <c r="G58" t="s">
        <v>31</v>
      </c>
    </row>
    <row r="59" spans="1:4" ht="12.75" customHeight="1">
      <c r="A59" s="38"/>
      <c r="B59" s="4" t="s">
        <v>1</v>
      </c>
      <c r="C59" s="4" t="s">
        <v>2</v>
      </c>
      <c r="D59" s="4" t="s">
        <v>7</v>
      </c>
    </row>
    <row r="60" spans="1:4" ht="12.75">
      <c r="A60" s="23" t="s">
        <v>8</v>
      </c>
      <c r="B60" s="8"/>
      <c r="C60" s="9"/>
      <c r="D60" s="10"/>
    </row>
    <row r="61" spans="1:4" ht="12.75">
      <c r="A61" s="24" t="s">
        <v>19</v>
      </c>
      <c r="B61" s="5">
        <v>172</v>
      </c>
      <c r="C61" s="5">
        <v>54</v>
      </c>
      <c r="D61" s="5">
        <v>226</v>
      </c>
    </row>
    <row r="62" spans="1:4" ht="12.75">
      <c r="A62" s="24" t="s">
        <v>9</v>
      </c>
      <c r="B62" s="5">
        <v>287</v>
      </c>
      <c r="C62" s="5">
        <v>64</v>
      </c>
      <c r="D62" s="5">
        <v>351</v>
      </c>
    </row>
    <row r="63" spans="1:4" ht="12.75">
      <c r="A63" s="23" t="s">
        <v>10</v>
      </c>
      <c r="B63" s="8"/>
      <c r="C63" s="9"/>
      <c r="D63" s="10"/>
    </row>
    <row r="64" spans="1:4" ht="27" customHeight="1">
      <c r="A64" s="25" t="s">
        <v>12</v>
      </c>
      <c r="B64" s="5">
        <v>137</v>
      </c>
      <c r="C64" s="5">
        <v>209</v>
      </c>
      <c r="D64" s="5">
        <v>346</v>
      </c>
    </row>
    <row r="65" spans="1:4" ht="25.5" customHeight="1">
      <c r="A65" s="25" t="s">
        <v>11</v>
      </c>
      <c r="B65" s="5">
        <v>214</v>
      </c>
      <c r="C65" s="5">
        <v>308</v>
      </c>
      <c r="D65" s="5">
        <v>522</v>
      </c>
    </row>
    <row r="66" spans="1:4" ht="25.5" customHeight="1">
      <c r="A66" s="25" t="s">
        <v>13</v>
      </c>
      <c r="B66" s="5">
        <v>197</v>
      </c>
      <c r="C66" s="5">
        <v>535</v>
      </c>
      <c r="D66" s="5">
        <v>732</v>
      </c>
    </row>
    <row r="67" spans="1:4" ht="14.25" customHeight="1">
      <c r="A67" s="25" t="s">
        <v>14</v>
      </c>
      <c r="B67" s="5">
        <v>2</v>
      </c>
      <c r="C67" s="5">
        <v>9</v>
      </c>
      <c r="D67" s="5">
        <v>11</v>
      </c>
    </row>
    <row r="68" spans="1:4" ht="15.75" customHeight="1">
      <c r="A68" s="25" t="s">
        <v>15</v>
      </c>
      <c r="B68" s="5">
        <v>7</v>
      </c>
      <c r="C68" s="5">
        <v>33</v>
      </c>
      <c r="D68" s="5">
        <v>40</v>
      </c>
    </row>
    <row r="69" spans="1:4" ht="12.75" customHeight="1">
      <c r="A69" s="26"/>
      <c r="B69" s="7"/>
      <c r="C69" s="7"/>
      <c r="D69" s="7"/>
    </row>
    <row r="70" spans="1:4" ht="12.75" customHeight="1">
      <c r="A70" s="34" t="s">
        <v>23</v>
      </c>
      <c r="B70" s="31" t="s">
        <v>5</v>
      </c>
      <c r="C70" s="32"/>
      <c r="D70" s="33"/>
    </row>
    <row r="71" spans="1:4" ht="12.75">
      <c r="A71" s="35"/>
      <c r="B71" s="11" t="s">
        <v>21</v>
      </c>
      <c r="C71" s="4" t="s">
        <v>22</v>
      </c>
      <c r="D71" s="4" t="s">
        <v>7</v>
      </c>
    </row>
    <row r="72" spans="1:4" ht="12.75">
      <c r="A72" s="23" t="s">
        <v>24</v>
      </c>
      <c r="B72" s="12"/>
      <c r="C72" s="13"/>
      <c r="D72" s="14"/>
    </row>
    <row r="73" spans="1:4" ht="12.75">
      <c r="A73" s="24" t="s">
        <v>25</v>
      </c>
      <c r="B73" s="15">
        <v>0</v>
      </c>
      <c r="C73" s="16">
        <v>0</v>
      </c>
      <c r="D73" s="16">
        <v>0</v>
      </c>
    </row>
    <row r="74" spans="1:4" ht="12.75">
      <c r="A74" s="24" t="s">
        <v>26</v>
      </c>
      <c r="B74" s="12"/>
      <c r="C74" s="14"/>
      <c r="D74" s="16">
        <v>0</v>
      </c>
    </row>
    <row r="75" spans="1:4" ht="12.75">
      <c r="A75" s="23" t="s">
        <v>27</v>
      </c>
      <c r="B75" s="18"/>
      <c r="C75" s="19"/>
      <c r="D75" s="14"/>
    </row>
    <row r="76" spans="1:4" ht="12.75">
      <c r="A76" s="24" t="s">
        <v>28</v>
      </c>
      <c r="B76" s="16">
        <v>0</v>
      </c>
      <c r="C76" s="16">
        <v>2</v>
      </c>
      <c r="D76" s="16">
        <v>2</v>
      </c>
    </row>
    <row r="77" spans="1:4" ht="12.75">
      <c r="A77" s="23" t="s">
        <v>18</v>
      </c>
      <c r="B77" s="17"/>
      <c r="C77" s="20"/>
      <c r="D77" s="14"/>
    </row>
    <row r="78" spans="1:4" ht="12.75">
      <c r="A78" s="24" t="s">
        <v>29</v>
      </c>
      <c r="B78" s="12"/>
      <c r="C78" s="14"/>
      <c r="D78" s="16">
        <v>1</v>
      </c>
    </row>
    <row r="79" spans="1:4" ht="12.75">
      <c r="A79" s="24" t="s">
        <v>17</v>
      </c>
      <c r="B79" s="12"/>
      <c r="C79" s="14"/>
      <c r="D79" s="15">
        <v>22</v>
      </c>
    </row>
    <row r="82" spans="1:4" ht="27" customHeight="1">
      <c r="A82" s="21" t="s">
        <v>0</v>
      </c>
      <c r="B82" s="43" t="s">
        <v>40</v>
      </c>
      <c r="C82" s="43"/>
      <c r="D82" s="43"/>
    </row>
    <row r="83" spans="1:4" ht="12.75">
      <c r="A83" s="22"/>
      <c r="B83" s="3"/>
      <c r="C83" s="3"/>
      <c r="D83" s="3"/>
    </row>
    <row r="84" spans="1:4" ht="12.75">
      <c r="A84" s="37" t="s">
        <v>16</v>
      </c>
      <c r="B84" s="39" t="s">
        <v>5</v>
      </c>
      <c r="C84" s="40"/>
      <c r="D84" s="41"/>
    </row>
    <row r="85" spans="1:4" ht="12.75">
      <c r="A85" s="38"/>
      <c r="B85" s="4" t="s">
        <v>1</v>
      </c>
      <c r="C85" s="4" t="s">
        <v>2</v>
      </c>
      <c r="D85" s="4" t="s">
        <v>7</v>
      </c>
    </row>
    <row r="86" spans="1:4" ht="12.75">
      <c r="A86" s="23" t="s">
        <v>8</v>
      </c>
      <c r="B86" s="8"/>
      <c r="C86" s="9"/>
      <c r="D86" s="10"/>
    </row>
    <row r="87" spans="1:4" ht="12.75">
      <c r="A87" s="24" t="s">
        <v>19</v>
      </c>
      <c r="B87" s="5">
        <v>0</v>
      </c>
      <c r="C87" s="5">
        <v>1</v>
      </c>
      <c r="D87" s="5">
        <v>1</v>
      </c>
    </row>
    <row r="88" spans="1:4" ht="12.75">
      <c r="A88" s="24" t="s">
        <v>9</v>
      </c>
      <c r="B88" s="5">
        <v>0</v>
      </c>
      <c r="C88" s="5">
        <v>0</v>
      </c>
      <c r="D88" s="5">
        <v>0</v>
      </c>
    </row>
    <row r="89" spans="1:4" ht="12.75">
      <c r="A89" s="23" t="s">
        <v>10</v>
      </c>
      <c r="B89" s="8"/>
      <c r="C89" s="9"/>
      <c r="D89" s="10"/>
    </row>
    <row r="90" spans="1:4" ht="25.5">
      <c r="A90" s="25" t="s">
        <v>12</v>
      </c>
      <c r="B90" s="5">
        <v>0</v>
      </c>
      <c r="C90" s="5">
        <v>6</v>
      </c>
      <c r="D90" s="5">
        <v>6</v>
      </c>
    </row>
    <row r="91" spans="1:4" ht="25.5">
      <c r="A91" s="25" t="s">
        <v>11</v>
      </c>
      <c r="B91" s="5">
        <v>5</v>
      </c>
      <c r="C91" s="5">
        <v>13</v>
      </c>
      <c r="D91" s="5">
        <v>18</v>
      </c>
    </row>
    <row r="92" spans="1:4" ht="25.5">
      <c r="A92" s="25" t="s">
        <v>13</v>
      </c>
      <c r="B92" s="5">
        <v>15</v>
      </c>
      <c r="C92" s="5">
        <v>25</v>
      </c>
      <c r="D92" s="5">
        <v>40</v>
      </c>
    </row>
    <row r="93" spans="1:4" ht="12.75">
      <c r="A93" s="25" t="s">
        <v>14</v>
      </c>
      <c r="B93" s="5">
        <v>0</v>
      </c>
      <c r="C93" s="5">
        <v>0</v>
      </c>
      <c r="D93" s="5">
        <v>0</v>
      </c>
    </row>
    <row r="94" spans="1:4" ht="12.75">
      <c r="A94" s="25" t="s">
        <v>15</v>
      </c>
      <c r="B94" s="5">
        <v>0</v>
      </c>
      <c r="C94" s="5">
        <v>2</v>
      </c>
      <c r="D94" s="5">
        <v>2</v>
      </c>
    </row>
    <row r="95" spans="1:4" ht="12.75">
      <c r="A95" s="26"/>
      <c r="B95" s="7"/>
      <c r="C95" s="7"/>
      <c r="D95" s="7"/>
    </row>
    <row r="96" spans="1:4" ht="12.75">
      <c r="A96" s="34" t="s">
        <v>23</v>
      </c>
      <c r="B96" s="31" t="s">
        <v>5</v>
      </c>
      <c r="C96" s="32"/>
      <c r="D96" s="33"/>
    </row>
    <row r="97" spans="1:4" ht="12.75">
      <c r="A97" s="35"/>
      <c r="B97" s="11" t="s">
        <v>21</v>
      </c>
      <c r="C97" s="4" t="s">
        <v>22</v>
      </c>
      <c r="D97" s="4" t="s">
        <v>7</v>
      </c>
    </row>
    <row r="98" spans="1:4" ht="12.75">
      <c r="A98" s="23" t="s">
        <v>24</v>
      </c>
      <c r="B98" s="12"/>
      <c r="C98" s="13"/>
      <c r="D98" s="14"/>
    </row>
    <row r="99" spans="1:4" ht="12.75">
      <c r="A99" s="24" t="s">
        <v>25</v>
      </c>
      <c r="B99" s="15">
        <v>0</v>
      </c>
      <c r="C99" s="16">
        <v>0</v>
      </c>
      <c r="D99" s="16">
        <v>0</v>
      </c>
    </row>
    <row r="100" spans="1:4" ht="12.75">
      <c r="A100" s="24" t="s">
        <v>26</v>
      </c>
      <c r="B100" s="12"/>
      <c r="C100" s="14"/>
      <c r="D100" s="16">
        <v>0</v>
      </c>
    </row>
    <row r="101" spans="1:4" ht="12.75">
      <c r="A101" s="23" t="s">
        <v>27</v>
      </c>
      <c r="B101" s="18"/>
      <c r="C101" s="19"/>
      <c r="D101" s="14"/>
    </row>
    <row r="102" spans="1:4" ht="12.75">
      <c r="A102" s="24" t="s">
        <v>28</v>
      </c>
      <c r="B102" s="16">
        <v>0</v>
      </c>
      <c r="C102" s="16">
        <v>2</v>
      </c>
      <c r="D102" s="16">
        <v>2</v>
      </c>
    </row>
    <row r="103" spans="1:4" ht="12.75">
      <c r="A103" s="23" t="s">
        <v>18</v>
      </c>
      <c r="B103" s="17"/>
      <c r="C103" s="20"/>
      <c r="D103" s="14"/>
    </row>
    <row r="104" spans="1:4" ht="12.75">
      <c r="A104" s="24" t="s">
        <v>29</v>
      </c>
      <c r="B104" s="12"/>
      <c r="C104" s="14"/>
      <c r="D104" s="16">
        <v>0</v>
      </c>
    </row>
    <row r="105" spans="1:4" ht="12.75">
      <c r="A105" s="24" t="s">
        <v>17</v>
      </c>
      <c r="B105" s="12"/>
      <c r="C105" s="14"/>
      <c r="D105" s="15">
        <v>0</v>
      </c>
    </row>
    <row r="108" spans="1:4" ht="26.25" customHeight="1">
      <c r="A108" s="21" t="s">
        <v>0</v>
      </c>
      <c r="B108" s="43" t="s">
        <v>41</v>
      </c>
      <c r="C108" s="43"/>
      <c r="D108" s="43"/>
    </row>
    <row r="109" spans="1:4" ht="12.75">
      <c r="A109" s="22"/>
      <c r="B109" s="3"/>
      <c r="C109" s="3"/>
      <c r="D109" s="3"/>
    </row>
    <row r="110" spans="1:4" ht="12.75">
      <c r="A110" s="37" t="s">
        <v>16</v>
      </c>
      <c r="B110" s="39" t="s">
        <v>5</v>
      </c>
      <c r="C110" s="40"/>
      <c r="D110" s="41"/>
    </row>
    <row r="111" spans="1:4" ht="12.75">
      <c r="A111" s="38"/>
      <c r="B111" s="4" t="s">
        <v>1</v>
      </c>
      <c r="C111" s="4" t="s">
        <v>2</v>
      </c>
      <c r="D111" s="4" t="s">
        <v>7</v>
      </c>
    </row>
    <row r="112" spans="1:4" ht="12.75">
      <c r="A112" s="23" t="s">
        <v>8</v>
      </c>
      <c r="B112" s="8"/>
      <c r="C112" s="9"/>
      <c r="D112" s="10"/>
    </row>
    <row r="113" spans="1:4" ht="12.75">
      <c r="A113" s="24" t="s">
        <v>19</v>
      </c>
      <c r="B113" s="5">
        <v>0</v>
      </c>
      <c r="C113" s="5">
        <v>0</v>
      </c>
      <c r="D113" s="5">
        <v>0</v>
      </c>
    </row>
    <row r="114" spans="1:4" ht="12.75">
      <c r="A114" s="24" t="s">
        <v>9</v>
      </c>
      <c r="B114" s="5">
        <v>0</v>
      </c>
      <c r="C114" s="5">
        <v>0</v>
      </c>
      <c r="D114" s="5">
        <v>0</v>
      </c>
    </row>
    <row r="115" spans="1:4" ht="12.75">
      <c r="A115" s="23" t="s">
        <v>10</v>
      </c>
      <c r="B115" s="8"/>
      <c r="C115" s="9"/>
      <c r="D115" s="10"/>
    </row>
    <row r="116" spans="1:4" ht="25.5">
      <c r="A116" s="25" t="s">
        <v>12</v>
      </c>
      <c r="B116" s="5">
        <v>1</v>
      </c>
      <c r="C116" s="5">
        <v>5</v>
      </c>
      <c r="D116" s="5">
        <v>6</v>
      </c>
    </row>
    <row r="117" spans="1:4" ht="25.5">
      <c r="A117" s="25" t="s">
        <v>11</v>
      </c>
      <c r="B117" s="5">
        <v>5</v>
      </c>
      <c r="C117" s="5">
        <v>12</v>
      </c>
      <c r="D117" s="5">
        <v>17</v>
      </c>
    </row>
    <row r="118" spans="1:4" ht="25.5">
      <c r="A118" s="25" t="s">
        <v>13</v>
      </c>
      <c r="B118" s="5">
        <v>24</v>
      </c>
      <c r="C118" s="5">
        <v>22</v>
      </c>
      <c r="D118" s="5">
        <v>46</v>
      </c>
    </row>
    <row r="119" spans="1:4" ht="12.75">
      <c r="A119" s="25" t="s">
        <v>14</v>
      </c>
      <c r="B119" s="5">
        <v>0</v>
      </c>
      <c r="C119" s="5">
        <v>0</v>
      </c>
      <c r="D119" s="5">
        <v>0</v>
      </c>
    </row>
    <row r="120" spans="1:4" ht="12.75">
      <c r="A120" s="25" t="s">
        <v>15</v>
      </c>
      <c r="B120" s="5">
        <v>0</v>
      </c>
      <c r="C120" s="5">
        <v>1</v>
      </c>
      <c r="D120" s="5">
        <v>1</v>
      </c>
    </row>
    <row r="121" spans="1:4" ht="12.75">
      <c r="A121" s="26"/>
      <c r="B121" s="7"/>
      <c r="C121" s="7"/>
      <c r="D121" s="7"/>
    </row>
    <row r="122" spans="1:4" ht="12.75">
      <c r="A122" s="34" t="s">
        <v>23</v>
      </c>
      <c r="B122" s="31" t="s">
        <v>5</v>
      </c>
      <c r="C122" s="32"/>
      <c r="D122" s="33"/>
    </row>
    <row r="123" spans="1:4" ht="12.75">
      <c r="A123" s="35"/>
      <c r="B123" s="11" t="s">
        <v>21</v>
      </c>
      <c r="C123" s="4" t="s">
        <v>22</v>
      </c>
      <c r="D123" s="4" t="s">
        <v>7</v>
      </c>
    </row>
    <row r="124" spans="1:4" ht="12.75">
      <c r="A124" s="23" t="s">
        <v>24</v>
      </c>
      <c r="B124" s="12"/>
      <c r="C124" s="13"/>
      <c r="D124" s="14"/>
    </row>
    <row r="125" spans="1:4" ht="12.75">
      <c r="A125" s="24" t="s">
        <v>25</v>
      </c>
      <c r="B125" s="15">
        <v>0</v>
      </c>
      <c r="C125" s="16">
        <v>0</v>
      </c>
      <c r="D125" s="16">
        <v>0</v>
      </c>
    </row>
    <row r="126" spans="1:4" ht="12.75">
      <c r="A126" s="24" t="s">
        <v>26</v>
      </c>
      <c r="B126" s="12"/>
      <c r="C126" s="14"/>
      <c r="D126" s="16">
        <v>0</v>
      </c>
    </row>
    <row r="127" spans="1:4" ht="12.75">
      <c r="A127" s="23" t="s">
        <v>27</v>
      </c>
      <c r="B127" s="18"/>
      <c r="C127" s="19"/>
      <c r="D127" s="14"/>
    </row>
    <row r="128" spans="1:4" ht="12.75">
      <c r="A128" s="24" t="s">
        <v>28</v>
      </c>
      <c r="B128" s="16">
        <v>0</v>
      </c>
      <c r="C128" s="16">
        <v>0</v>
      </c>
      <c r="D128" s="16">
        <v>0</v>
      </c>
    </row>
    <row r="129" spans="1:4" ht="12.75">
      <c r="A129" s="23" t="s">
        <v>18</v>
      </c>
      <c r="B129" s="17"/>
      <c r="C129" s="20"/>
      <c r="D129" s="14"/>
    </row>
    <row r="130" spans="1:4" ht="12.75">
      <c r="A130" s="24" t="s">
        <v>29</v>
      </c>
      <c r="B130" s="12"/>
      <c r="C130" s="14"/>
      <c r="D130" s="16">
        <v>0</v>
      </c>
    </row>
    <row r="131" spans="1:4" ht="12.75">
      <c r="A131" s="24" t="s">
        <v>17</v>
      </c>
      <c r="B131" s="12"/>
      <c r="C131" s="14"/>
      <c r="D131" s="15">
        <v>0</v>
      </c>
    </row>
    <row r="134" spans="1:4" ht="14.25">
      <c r="A134" s="21" t="s">
        <v>0</v>
      </c>
      <c r="B134" s="43" t="s">
        <v>42</v>
      </c>
      <c r="C134" s="43"/>
      <c r="D134" s="43"/>
    </row>
    <row r="135" spans="1:4" ht="12.75">
      <c r="A135" s="22"/>
      <c r="B135" s="3"/>
      <c r="C135" s="3"/>
      <c r="D135" s="3"/>
    </row>
    <row r="136" spans="1:4" ht="12.75">
      <c r="A136" s="37" t="s">
        <v>16</v>
      </c>
      <c r="B136" s="39" t="s">
        <v>5</v>
      </c>
      <c r="C136" s="40"/>
      <c r="D136" s="41"/>
    </row>
    <row r="137" spans="1:4" ht="12.75">
      <c r="A137" s="38"/>
      <c r="B137" s="4" t="s">
        <v>1</v>
      </c>
      <c r="C137" s="4" t="s">
        <v>2</v>
      </c>
      <c r="D137" s="4" t="s">
        <v>7</v>
      </c>
    </row>
    <row r="138" spans="1:4" ht="12.75">
      <c r="A138" s="23" t="s">
        <v>8</v>
      </c>
      <c r="B138" s="8"/>
      <c r="C138" s="9"/>
      <c r="D138" s="10"/>
    </row>
    <row r="139" spans="1:4" ht="12.75">
      <c r="A139" s="24" t="s">
        <v>19</v>
      </c>
      <c r="B139" s="5">
        <v>10</v>
      </c>
      <c r="C139" s="5">
        <v>5</v>
      </c>
      <c r="D139" s="5">
        <v>15</v>
      </c>
    </row>
    <row r="140" spans="1:4" ht="12.75">
      <c r="A140" s="24" t="s">
        <v>9</v>
      </c>
      <c r="B140" s="5">
        <v>5</v>
      </c>
      <c r="C140" s="5">
        <v>13</v>
      </c>
      <c r="D140" s="5">
        <v>18</v>
      </c>
    </row>
    <row r="141" spans="1:4" ht="12.75">
      <c r="A141" s="23" t="s">
        <v>10</v>
      </c>
      <c r="B141" s="8"/>
      <c r="C141" s="9"/>
      <c r="D141" s="10"/>
    </row>
    <row r="142" spans="1:4" ht="25.5">
      <c r="A142" s="25" t="s">
        <v>12</v>
      </c>
      <c r="B142" s="5">
        <v>6</v>
      </c>
      <c r="C142" s="5">
        <v>5</v>
      </c>
      <c r="D142" s="5">
        <v>11</v>
      </c>
    </row>
    <row r="143" spans="1:4" ht="25.5">
      <c r="A143" s="25" t="s">
        <v>11</v>
      </c>
      <c r="B143" s="5">
        <v>3</v>
      </c>
      <c r="C143" s="5">
        <v>8</v>
      </c>
      <c r="D143" s="5">
        <v>11</v>
      </c>
    </row>
    <row r="144" spans="1:4" ht="25.5">
      <c r="A144" s="25" t="s">
        <v>13</v>
      </c>
      <c r="B144" s="5">
        <v>12</v>
      </c>
      <c r="C144" s="5">
        <v>22</v>
      </c>
      <c r="D144" s="5">
        <v>34</v>
      </c>
    </row>
    <row r="145" spans="1:4" ht="12.75">
      <c r="A145" s="25" t="s">
        <v>14</v>
      </c>
      <c r="B145" s="5">
        <v>0</v>
      </c>
      <c r="C145" s="5">
        <v>0</v>
      </c>
      <c r="D145" s="5">
        <v>0</v>
      </c>
    </row>
    <row r="146" spans="1:4" ht="12.75">
      <c r="A146" s="25" t="s">
        <v>15</v>
      </c>
      <c r="B146" s="5">
        <v>0</v>
      </c>
      <c r="C146" s="5">
        <v>1</v>
      </c>
      <c r="D146" s="5">
        <v>1</v>
      </c>
    </row>
    <row r="147" spans="1:4" ht="12.75">
      <c r="A147" s="26"/>
      <c r="B147" s="7"/>
      <c r="C147" s="7"/>
      <c r="D147" s="7"/>
    </row>
    <row r="148" spans="1:4" ht="12.75">
      <c r="A148" s="34" t="s">
        <v>23</v>
      </c>
      <c r="B148" s="31" t="s">
        <v>5</v>
      </c>
      <c r="C148" s="32"/>
      <c r="D148" s="33"/>
    </row>
    <row r="149" spans="1:4" ht="12.75">
      <c r="A149" s="35"/>
      <c r="B149" s="11" t="s">
        <v>21</v>
      </c>
      <c r="C149" s="4" t="s">
        <v>22</v>
      </c>
      <c r="D149" s="4" t="s">
        <v>7</v>
      </c>
    </row>
    <row r="150" spans="1:4" ht="12.75">
      <c r="A150" s="23" t="s">
        <v>24</v>
      </c>
      <c r="B150" s="12"/>
      <c r="C150" s="13"/>
      <c r="D150" s="14"/>
    </row>
    <row r="151" spans="1:4" ht="12.75">
      <c r="A151" s="24" t="s">
        <v>25</v>
      </c>
      <c r="B151" s="15">
        <v>0</v>
      </c>
      <c r="C151" s="16">
        <v>0</v>
      </c>
      <c r="D151" s="16">
        <v>0</v>
      </c>
    </row>
    <row r="152" spans="1:4" ht="12.75">
      <c r="A152" s="24" t="s">
        <v>26</v>
      </c>
      <c r="B152" s="12"/>
      <c r="C152" s="14"/>
      <c r="D152" s="16">
        <v>0</v>
      </c>
    </row>
    <row r="153" spans="1:4" ht="12.75">
      <c r="A153" s="23" t="s">
        <v>27</v>
      </c>
      <c r="B153" s="18"/>
      <c r="C153" s="19"/>
      <c r="D153" s="14"/>
    </row>
    <row r="154" spans="1:4" ht="12.75">
      <c r="A154" s="24" t="s">
        <v>28</v>
      </c>
      <c r="B154" s="16">
        <v>0</v>
      </c>
      <c r="C154" s="16">
        <v>0</v>
      </c>
      <c r="D154" s="16">
        <v>0</v>
      </c>
    </row>
    <row r="155" spans="1:4" ht="12.75">
      <c r="A155" s="23" t="s">
        <v>18</v>
      </c>
      <c r="B155" s="17"/>
      <c r="C155" s="20"/>
      <c r="D155" s="14"/>
    </row>
    <row r="156" spans="1:4" ht="12.75">
      <c r="A156" s="24" t="s">
        <v>29</v>
      </c>
      <c r="B156" s="12"/>
      <c r="C156" s="14"/>
      <c r="D156" s="16">
        <v>0</v>
      </c>
    </row>
    <row r="157" spans="1:4" ht="12.75">
      <c r="A157" s="24" t="s">
        <v>17</v>
      </c>
      <c r="B157" s="12"/>
      <c r="C157" s="14"/>
      <c r="D157" s="15">
        <v>0</v>
      </c>
    </row>
    <row r="160" spans="1:4" ht="27" customHeight="1">
      <c r="A160" s="21" t="s">
        <v>0</v>
      </c>
      <c r="B160" s="43" t="s">
        <v>43</v>
      </c>
      <c r="C160" s="43"/>
      <c r="D160" s="43"/>
    </row>
    <row r="161" spans="1:4" ht="12.75">
      <c r="A161" s="22"/>
      <c r="B161" s="3"/>
      <c r="C161" s="3"/>
      <c r="D161" s="3"/>
    </row>
    <row r="162" spans="1:4" ht="12.75">
      <c r="A162" s="37" t="s">
        <v>16</v>
      </c>
      <c r="B162" s="39" t="s">
        <v>5</v>
      </c>
      <c r="C162" s="40"/>
      <c r="D162" s="41"/>
    </row>
    <row r="163" spans="1:4" ht="12.75">
      <c r="A163" s="38"/>
      <c r="B163" s="4" t="s">
        <v>1</v>
      </c>
      <c r="C163" s="4" t="s">
        <v>2</v>
      </c>
      <c r="D163" s="4" t="s">
        <v>7</v>
      </c>
    </row>
    <row r="164" spans="1:4" ht="12.75">
      <c r="A164" s="23" t="s">
        <v>8</v>
      </c>
      <c r="B164" s="8"/>
      <c r="C164" s="9"/>
      <c r="D164" s="10"/>
    </row>
    <row r="165" spans="1:4" ht="12.75">
      <c r="A165" s="24" t="s">
        <v>19</v>
      </c>
      <c r="B165" s="5">
        <v>4</v>
      </c>
      <c r="C165" s="5">
        <v>24</v>
      </c>
      <c r="D165" s="5">
        <v>28</v>
      </c>
    </row>
    <row r="166" spans="1:4" ht="12.75">
      <c r="A166" s="24" t="s">
        <v>9</v>
      </c>
      <c r="B166" s="5">
        <v>5</v>
      </c>
      <c r="C166" s="5">
        <v>37</v>
      </c>
      <c r="D166" s="5">
        <v>42</v>
      </c>
    </row>
    <row r="167" spans="1:4" ht="12.75">
      <c r="A167" s="23" t="s">
        <v>10</v>
      </c>
      <c r="B167" s="8"/>
      <c r="C167" s="9"/>
      <c r="D167" s="10"/>
    </row>
    <row r="168" spans="1:4" ht="25.5">
      <c r="A168" s="25" t="s">
        <v>12</v>
      </c>
      <c r="B168" s="5">
        <v>33</v>
      </c>
      <c r="C168" s="5">
        <v>72</v>
      </c>
      <c r="D168" s="5">
        <v>105</v>
      </c>
    </row>
    <row r="169" spans="1:4" ht="25.5">
      <c r="A169" s="25" t="s">
        <v>11</v>
      </c>
      <c r="B169" s="5">
        <v>8</v>
      </c>
      <c r="C169" s="5">
        <v>88</v>
      </c>
      <c r="D169" s="5">
        <v>96</v>
      </c>
    </row>
    <row r="170" spans="1:4" ht="25.5">
      <c r="A170" s="25" t="s">
        <v>13</v>
      </c>
      <c r="B170" s="5">
        <v>10</v>
      </c>
      <c r="C170" s="5">
        <v>63</v>
      </c>
      <c r="D170" s="5">
        <v>73</v>
      </c>
    </row>
    <row r="171" spans="1:4" ht="12.75">
      <c r="A171" s="25" t="s">
        <v>14</v>
      </c>
      <c r="B171" s="5">
        <v>1</v>
      </c>
      <c r="C171" s="5">
        <v>17</v>
      </c>
      <c r="D171" s="5">
        <v>18</v>
      </c>
    </row>
    <row r="172" spans="1:4" ht="12.75">
      <c r="A172" s="25" t="s">
        <v>15</v>
      </c>
      <c r="B172" s="5">
        <v>4</v>
      </c>
      <c r="C172" s="5">
        <v>15</v>
      </c>
      <c r="D172" s="5">
        <v>19</v>
      </c>
    </row>
    <row r="173" spans="1:4" ht="12.75">
      <c r="A173" s="26"/>
      <c r="B173" s="7"/>
      <c r="C173" s="7"/>
      <c r="D173" s="7"/>
    </row>
    <row r="174" spans="1:4" ht="12.75">
      <c r="A174" s="34" t="s">
        <v>23</v>
      </c>
      <c r="B174" s="31" t="s">
        <v>5</v>
      </c>
      <c r="C174" s="32"/>
      <c r="D174" s="33"/>
    </row>
    <row r="175" spans="1:4" ht="12.75">
      <c r="A175" s="35"/>
      <c r="B175" s="11" t="s">
        <v>21</v>
      </c>
      <c r="C175" s="4" t="s">
        <v>22</v>
      </c>
      <c r="D175" s="4" t="s">
        <v>7</v>
      </c>
    </row>
    <row r="176" spans="1:4" ht="12.75">
      <c r="A176" s="23" t="s">
        <v>24</v>
      </c>
      <c r="B176" s="12"/>
      <c r="C176" s="13"/>
      <c r="D176" s="14"/>
    </row>
    <row r="177" spans="1:4" ht="12.75">
      <c r="A177" s="24" t="s">
        <v>25</v>
      </c>
      <c r="B177" s="15">
        <v>0</v>
      </c>
      <c r="C177" s="16">
        <v>0</v>
      </c>
      <c r="D177" s="16">
        <v>0</v>
      </c>
    </row>
    <row r="178" spans="1:4" ht="12.75">
      <c r="A178" s="24" t="s">
        <v>26</v>
      </c>
      <c r="B178" s="12"/>
      <c r="C178" s="14"/>
      <c r="D178" s="16">
        <v>0</v>
      </c>
    </row>
    <row r="179" spans="1:4" ht="12.75">
      <c r="A179" s="23" t="s">
        <v>27</v>
      </c>
      <c r="B179" s="18"/>
      <c r="C179" s="19"/>
      <c r="D179" s="14"/>
    </row>
    <row r="180" spans="1:4" ht="12.75">
      <c r="A180" s="24" t="s">
        <v>28</v>
      </c>
      <c r="B180" s="16">
        <v>0</v>
      </c>
      <c r="C180" s="16">
        <v>0</v>
      </c>
      <c r="D180" s="16">
        <v>0</v>
      </c>
    </row>
    <row r="181" spans="1:4" ht="12.75">
      <c r="A181" s="23" t="s">
        <v>18</v>
      </c>
      <c r="B181" s="17"/>
      <c r="C181" s="20"/>
      <c r="D181" s="14"/>
    </row>
    <row r="182" spans="1:4" ht="12.75">
      <c r="A182" s="24" t="s">
        <v>29</v>
      </c>
      <c r="B182" s="12"/>
      <c r="C182" s="14"/>
      <c r="D182" s="16">
        <v>0</v>
      </c>
    </row>
    <row r="183" spans="1:4" ht="12.75">
      <c r="A183" s="24" t="s">
        <v>17</v>
      </c>
      <c r="B183" s="12"/>
      <c r="C183" s="14"/>
      <c r="D183" s="15">
        <v>0</v>
      </c>
    </row>
    <row r="186" spans="1:4" ht="42.75" customHeight="1">
      <c r="A186" s="21" t="s">
        <v>0</v>
      </c>
      <c r="B186" s="43" t="s">
        <v>46</v>
      </c>
      <c r="C186" s="43"/>
      <c r="D186" s="43"/>
    </row>
    <row r="187" spans="1:4" ht="12.75">
      <c r="A187" s="22"/>
      <c r="B187" s="3"/>
      <c r="C187" s="3"/>
      <c r="D187" s="3"/>
    </row>
    <row r="188" spans="1:4" ht="12.75">
      <c r="A188" s="37" t="s">
        <v>16</v>
      </c>
      <c r="B188" s="39" t="s">
        <v>5</v>
      </c>
      <c r="C188" s="40"/>
      <c r="D188" s="41"/>
    </row>
    <row r="189" spans="1:4" ht="12.75">
      <c r="A189" s="38"/>
      <c r="B189" s="4" t="s">
        <v>1</v>
      </c>
      <c r="C189" s="4" t="s">
        <v>2</v>
      </c>
      <c r="D189" s="4" t="s">
        <v>7</v>
      </c>
    </row>
    <row r="190" spans="1:4" ht="12.75">
      <c r="A190" s="23" t="s">
        <v>8</v>
      </c>
      <c r="B190" s="8"/>
      <c r="C190" s="9"/>
      <c r="D190" s="10"/>
    </row>
    <row r="191" spans="1:4" ht="12.75">
      <c r="A191" s="24" t="s">
        <v>19</v>
      </c>
      <c r="B191" s="5">
        <v>39</v>
      </c>
      <c r="C191" s="5">
        <v>31</v>
      </c>
      <c r="D191" s="5">
        <v>70</v>
      </c>
    </row>
    <row r="192" spans="1:4" ht="12.75">
      <c r="A192" s="24" t="s">
        <v>9</v>
      </c>
      <c r="B192" s="5">
        <v>14</v>
      </c>
      <c r="C192" s="5">
        <v>6</v>
      </c>
      <c r="D192" s="5">
        <v>20</v>
      </c>
    </row>
    <row r="193" spans="1:4" ht="12.75">
      <c r="A193" s="23" t="s">
        <v>10</v>
      </c>
      <c r="B193" s="8"/>
      <c r="C193" s="9"/>
      <c r="D193" s="10"/>
    </row>
    <row r="194" spans="1:4" ht="25.5">
      <c r="A194" s="25" t="s">
        <v>12</v>
      </c>
      <c r="B194" s="5">
        <v>21</v>
      </c>
      <c r="C194" s="5">
        <v>22</v>
      </c>
      <c r="D194" s="5">
        <v>43</v>
      </c>
    </row>
    <row r="195" spans="1:4" ht="25.5">
      <c r="A195" s="25" t="s">
        <v>11</v>
      </c>
      <c r="B195" s="5">
        <v>21</v>
      </c>
      <c r="C195" s="5">
        <v>60</v>
      </c>
      <c r="D195" s="5">
        <v>81</v>
      </c>
    </row>
    <row r="196" spans="1:4" ht="25.5">
      <c r="A196" s="25" t="s">
        <v>13</v>
      </c>
      <c r="B196" s="5">
        <v>53</v>
      </c>
      <c r="C196" s="5">
        <v>165</v>
      </c>
      <c r="D196" s="5">
        <v>218</v>
      </c>
    </row>
    <row r="197" spans="1:4" ht="12.75">
      <c r="A197" s="25" t="s">
        <v>14</v>
      </c>
      <c r="B197" s="5">
        <v>0</v>
      </c>
      <c r="C197" s="5">
        <v>4</v>
      </c>
      <c r="D197" s="5">
        <v>4</v>
      </c>
    </row>
    <row r="198" spans="1:4" ht="12.75">
      <c r="A198" s="25" t="s">
        <v>15</v>
      </c>
      <c r="B198" s="5">
        <v>0</v>
      </c>
      <c r="C198" s="5">
        <v>6</v>
      </c>
      <c r="D198" s="5">
        <v>6</v>
      </c>
    </row>
    <row r="199" spans="1:4" ht="12.75">
      <c r="A199" s="26"/>
      <c r="B199" s="7"/>
      <c r="C199" s="7"/>
      <c r="D199" s="7"/>
    </row>
    <row r="200" spans="1:4" ht="12.75">
      <c r="A200" s="34" t="s">
        <v>23</v>
      </c>
      <c r="B200" s="31" t="s">
        <v>5</v>
      </c>
      <c r="C200" s="32"/>
      <c r="D200" s="33"/>
    </row>
    <row r="201" spans="1:4" ht="12.75">
      <c r="A201" s="35"/>
      <c r="B201" s="11" t="s">
        <v>21</v>
      </c>
      <c r="C201" s="4" t="s">
        <v>22</v>
      </c>
      <c r="D201" s="4" t="s">
        <v>7</v>
      </c>
    </row>
    <row r="202" spans="1:4" ht="12.75">
      <c r="A202" s="23" t="s">
        <v>24</v>
      </c>
      <c r="B202" s="12"/>
      <c r="C202" s="13"/>
      <c r="D202" s="14"/>
    </row>
    <row r="203" spans="1:4" ht="12.75">
      <c r="A203" s="24" t="s">
        <v>25</v>
      </c>
      <c r="B203" s="15">
        <v>0</v>
      </c>
      <c r="C203" s="16">
        <v>0</v>
      </c>
      <c r="D203" s="16">
        <v>0</v>
      </c>
    </row>
    <row r="204" spans="1:4" ht="12.75">
      <c r="A204" s="24" t="s">
        <v>26</v>
      </c>
      <c r="B204" s="12"/>
      <c r="C204" s="14"/>
      <c r="D204" s="16">
        <v>0</v>
      </c>
    </row>
    <row r="205" spans="1:4" ht="12.75">
      <c r="A205" s="23" t="s">
        <v>27</v>
      </c>
      <c r="B205" s="18"/>
      <c r="C205" s="19"/>
      <c r="D205" s="14"/>
    </row>
    <row r="206" spans="1:4" ht="12.75">
      <c r="A206" s="24" t="s">
        <v>28</v>
      </c>
      <c r="B206" s="16">
        <v>0</v>
      </c>
      <c r="C206" s="16">
        <v>0</v>
      </c>
      <c r="D206" s="16">
        <v>0</v>
      </c>
    </row>
    <row r="207" spans="1:4" ht="12.75">
      <c r="A207" s="23" t="s">
        <v>18</v>
      </c>
      <c r="B207" s="17"/>
      <c r="C207" s="20"/>
      <c r="D207" s="14"/>
    </row>
    <row r="208" spans="1:4" ht="12.75">
      <c r="A208" s="24" t="s">
        <v>29</v>
      </c>
      <c r="B208" s="12"/>
      <c r="C208" s="14"/>
      <c r="D208" s="16">
        <v>0</v>
      </c>
    </row>
    <row r="209" spans="1:4" ht="12.75">
      <c r="A209" s="24" t="s">
        <v>17</v>
      </c>
      <c r="B209" s="12"/>
      <c r="C209" s="14"/>
      <c r="D209" s="15">
        <v>0</v>
      </c>
    </row>
    <row r="212" spans="1:4" ht="40.5" customHeight="1">
      <c r="A212" s="21" t="s">
        <v>0</v>
      </c>
      <c r="B212" s="44" t="s">
        <v>47</v>
      </c>
      <c r="C212" s="44"/>
      <c r="D212" s="44"/>
    </row>
    <row r="213" spans="1:4" ht="12.75">
      <c r="A213" s="22"/>
      <c r="B213" s="3"/>
      <c r="C213" s="3"/>
      <c r="D213" s="3"/>
    </row>
    <row r="214" spans="1:4" ht="12.75">
      <c r="A214" s="37" t="s">
        <v>16</v>
      </c>
      <c r="B214" s="39" t="s">
        <v>5</v>
      </c>
      <c r="C214" s="40"/>
      <c r="D214" s="41"/>
    </row>
    <row r="215" spans="1:4" ht="12.75">
      <c r="A215" s="38"/>
      <c r="B215" s="4" t="s">
        <v>1</v>
      </c>
      <c r="C215" s="4" t="s">
        <v>2</v>
      </c>
      <c r="D215" s="4" t="s">
        <v>7</v>
      </c>
    </row>
    <row r="216" spans="1:4" ht="12.75">
      <c r="A216" s="23" t="s">
        <v>8</v>
      </c>
      <c r="B216" s="8"/>
      <c r="C216" s="9"/>
      <c r="D216" s="10"/>
    </row>
    <row r="217" spans="1:4" ht="12.75">
      <c r="A217" s="24" t="s">
        <v>19</v>
      </c>
      <c r="B217" s="5">
        <v>33</v>
      </c>
      <c r="C217" s="5">
        <v>12</v>
      </c>
      <c r="D217" s="5">
        <v>45</v>
      </c>
    </row>
    <row r="218" spans="1:4" ht="12.75">
      <c r="A218" s="24" t="s">
        <v>9</v>
      </c>
      <c r="B218" s="5">
        <v>85</v>
      </c>
      <c r="C218" s="5">
        <v>0</v>
      </c>
      <c r="D218" s="5">
        <v>85</v>
      </c>
    </row>
    <row r="219" spans="1:4" ht="12.75">
      <c r="A219" s="23" t="s">
        <v>10</v>
      </c>
      <c r="B219" s="8"/>
      <c r="C219" s="9"/>
      <c r="D219" s="10"/>
    </row>
    <row r="220" spans="1:4" ht="25.5">
      <c r="A220" s="25" t="s">
        <v>12</v>
      </c>
      <c r="B220" s="5">
        <v>2</v>
      </c>
      <c r="C220" s="5">
        <v>5</v>
      </c>
      <c r="D220" s="5">
        <v>7</v>
      </c>
    </row>
    <row r="221" spans="1:4" ht="25.5">
      <c r="A221" s="25" t="s">
        <v>11</v>
      </c>
      <c r="B221" s="5">
        <v>5</v>
      </c>
      <c r="C221" s="5">
        <v>10</v>
      </c>
      <c r="D221" s="5">
        <v>15</v>
      </c>
    </row>
    <row r="222" spans="1:4" ht="25.5">
      <c r="A222" s="25" t="s">
        <v>13</v>
      </c>
      <c r="B222" s="5">
        <v>12</v>
      </c>
      <c r="C222" s="5">
        <v>17</v>
      </c>
      <c r="D222" s="5">
        <v>29</v>
      </c>
    </row>
    <row r="223" spans="1:4" ht="12.75">
      <c r="A223" s="25" t="s">
        <v>14</v>
      </c>
      <c r="B223" s="5">
        <v>0</v>
      </c>
      <c r="C223" s="5">
        <v>0</v>
      </c>
      <c r="D223" s="5">
        <v>0</v>
      </c>
    </row>
    <row r="224" spans="1:4" ht="12.75">
      <c r="A224" s="25" t="s">
        <v>15</v>
      </c>
      <c r="B224" s="5">
        <v>0</v>
      </c>
      <c r="C224" s="5">
        <v>0</v>
      </c>
      <c r="D224" s="5">
        <v>0</v>
      </c>
    </row>
    <row r="225" spans="1:4" ht="12.75">
      <c r="A225" s="26"/>
      <c r="B225" s="7"/>
      <c r="C225" s="7"/>
      <c r="D225" s="7"/>
    </row>
    <row r="226" spans="1:4" ht="12.75">
      <c r="A226" s="34" t="s">
        <v>23</v>
      </c>
      <c r="B226" s="31" t="s">
        <v>5</v>
      </c>
      <c r="C226" s="32"/>
      <c r="D226" s="33"/>
    </row>
    <row r="227" spans="1:4" ht="12.75">
      <c r="A227" s="35"/>
      <c r="B227" s="11" t="s">
        <v>21</v>
      </c>
      <c r="C227" s="4" t="s">
        <v>22</v>
      </c>
      <c r="D227" s="4" t="s">
        <v>7</v>
      </c>
    </row>
    <row r="228" spans="1:4" ht="12.75">
      <c r="A228" s="23" t="s">
        <v>24</v>
      </c>
      <c r="B228" s="12"/>
      <c r="C228" s="13"/>
      <c r="D228" s="14"/>
    </row>
    <row r="229" spans="1:4" ht="12.75">
      <c r="A229" s="24" t="s">
        <v>25</v>
      </c>
      <c r="B229" s="15">
        <v>0</v>
      </c>
      <c r="C229" s="16">
        <v>0</v>
      </c>
      <c r="D229" s="16">
        <v>0</v>
      </c>
    </row>
    <row r="230" spans="1:4" ht="12.75">
      <c r="A230" s="24" t="s">
        <v>26</v>
      </c>
      <c r="B230" s="12"/>
      <c r="C230" s="14"/>
      <c r="D230" s="16">
        <v>0</v>
      </c>
    </row>
    <row r="231" spans="1:4" ht="12.75">
      <c r="A231" s="23" t="s">
        <v>27</v>
      </c>
      <c r="B231" s="18"/>
      <c r="C231" s="19"/>
      <c r="D231" s="14"/>
    </row>
    <row r="232" spans="1:4" ht="12.75">
      <c r="A232" s="24" t="s">
        <v>28</v>
      </c>
      <c r="B232" s="16">
        <v>0</v>
      </c>
      <c r="C232" s="16">
        <v>0</v>
      </c>
      <c r="D232" s="16">
        <v>0</v>
      </c>
    </row>
    <row r="233" spans="1:4" ht="12.75">
      <c r="A233" s="23" t="s">
        <v>18</v>
      </c>
      <c r="B233" s="17"/>
      <c r="C233" s="20"/>
      <c r="D233" s="14"/>
    </row>
    <row r="234" spans="1:4" ht="12.75">
      <c r="A234" s="24" t="s">
        <v>29</v>
      </c>
      <c r="B234" s="12"/>
      <c r="C234" s="14"/>
      <c r="D234" s="16">
        <v>0</v>
      </c>
    </row>
    <row r="235" spans="1:4" ht="12.75">
      <c r="A235" s="24" t="s">
        <v>17</v>
      </c>
      <c r="B235" s="12"/>
      <c r="C235" s="14"/>
      <c r="D235" s="15">
        <v>0</v>
      </c>
    </row>
    <row r="238" spans="1:4" ht="14.25">
      <c r="A238" s="21" t="s">
        <v>0</v>
      </c>
      <c r="B238" s="43" t="s">
        <v>48</v>
      </c>
      <c r="C238" s="43"/>
      <c r="D238" s="43"/>
    </row>
    <row r="239" spans="1:4" ht="12.75">
      <c r="A239" s="22"/>
      <c r="B239" s="3"/>
      <c r="C239" s="3"/>
      <c r="D239" s="3"/>
    </row>
    <row r="240" spans="1:4" ht="12.75">
      <c r="A240" s="37" t="s">
        <v>16</v>
      </c>
      <c r="B240" s="39" t="s">
        <v>5</v>
      </c>
      <c r="C240" s="40"/>
      <c r="D240" s="41"/>
    </row>
    <row r="241" spans="1:4" ht="12.75">
      <c r="A241" s="38"/>
      <c r="B241" s="4" t="s">
        <v>1</v>
      </c>
      <c r="C241" s="4" t="s">
        <v>2</v>
      </c>
      <c r="D241" s="4" t="s">
        <v>7</v>
      </c>
    </row>
    <row r="242" spans="1:4" ht="12.75">
      <c r="A242" s="23" t="s">
        <v>8</v>
      </c>
      <c r="B242" s="8"/>
      <c r="C242" s="9"/>
      <c r="D242" s="10"/>
    </row>
    <row r="243" spans="1:4" ht="12.75">
      <c r="A243" s="24" t="s">
        <v>19</v>
      </c>
      <c r="B243" s="5">
        <v>18</v>
      </c>
      <c r="C243" s="5">
        <v>6</v>
      </c>
      <c r="D243" s="5">
        <v>24</v>
      </c>
    </row>
    <row r="244" spans="1:4" ht="12.75">
      <c r="A244" s="24" t="s">
        <v>9</v>
      </c>
      <c r="B244" s="5">
        <v>4</v>
      </c>
      <c r="C244" s="5">
        <v>15</v>
      </c>
      <c r="D244" s="5">
        <v>19</v>
      </c>
    </row>
    <row r="245" spans="1:4" ht="12.75">
      <c r="A245" s="23" t="s">
        <v>10</v>
      </c>
      <c r="B245" s="8"/>
      <c r="C245" s="9"/>
      <c r="D245" s="10"/>
    </row>
    <row r="246" spans="1:4" ht="25.5">
      <c r="A246" s="25" t="s">
        <v>12</v>
      </c>
      <c r="B246" s="5">
        <v>11</v>
      </c>
      <c r="C246" s="5">
        <v>16</v>
      </c>
      <c r="D246" s="5">
        <v>27</v>
      </c>
    </row>
    <row r="247" spans="1:4" ht="25.5">
      <c r="A247" s="25" t="s">
        <v>11</v>
      </c>
      <c r="B247" s="5">
        <v>6</v>
      </c>
      <c r="C247" s="5">
        <v>10</v>
      </c>
      <c r="D247" s="5">
        <v>16</v>
      </c>
    </row>
    <row r="248" spans="1:4" ht="25.5">
      <c r="A248" s="25" t="s">
        <v>13</v>
      </c>
      <c r="B248" s="5">
        <v>34</v>
      </c>
      <c r="C248" s="5">
        <v>86</v>
      </c>
      <c r="D248" s="5">
        <v>120</v>
      </c>
    </row>
    <row r="249" spans="1:4" ht="12.75">
      <c r="A249" s="25" t="s">
        <v>14</v>
      </c>
      <c r="B249" s="5">
        <v>0</v>
      </c>
      <c r="C249" s="5">
        <v>5</v>
      </c>
      <c r="D249" s="5">
        <v>5</v>
      </c>
    </row>
    <row r="250" spans="1:4" ht="12.75">
      <c r="A250" s="25" t="s">
        <v>15</v>
      </c>
      <c r="B250" s="5">
        <v>1</v>
      </c>
      <c r="C250" s="5">
        <v>4</v>
      </c>
      <c r="D250" s="5">
        <v>5</v>
      </c>
    </row>
    <row r="251" spans="1:4" ht="12.75">
      <c r="A251" s="26"/>
      <c r="B251" s="7"/>
      <c r="C251" s="7"/>
      <c r="D251" s="7"/>
    </row>
    <row r="252" spans="1:4" ht="12.75">
      <c r="A252" s="34" t="s">
        <v>23</v>
      </c>
      <c r="B252" s="31" t="s">
        <v>5</v>
      </c>
      <c r="C252" s="32"/>
      <c r="D252" s="33"/>
    </row>
    <row r="253" spans="1:4" ht="12.75">
      <c r="A253" s="35"/>
      <c r="B253" s="11" t="s">
        <v>21</v>
      </c>
      <c r="C253" s="4" t="s">
        <v>22</v>
      </c>
      <c r="D253" s="4" t="s">
        <v>7</v>
      </c>
    </row>
    <row r="254" spans="1:4" ht="12.75">
      <c r="A254" s="23" t="s">
        <v>24</v>
      </c>
      <c r="B254" s="12"/>
      <c r="C254" s="13"/>
      <c r="D254" s="14"/>
    </row>
    <row r="255" spans="1:4" ht="12.75">
      <c r="A255" s="24" t="s">
        <v>25</v>
      </c>
      <c r="B255" s="15">
        <v>0</v>
      </c>
      <c r="C255" s="16">
        <v>0</v>
      </c>
      <c r="D255" s="16">
        <v>0</v>
      </c>
    </row>
    <row r="256" spans="1:4" ht="12.75">
      <c r="A256" s="24" t="s">
        <v>26</v>
      </c>
      <c r="B256" s="12"/>
      <c r="C256" s="14"/>
      <c r="D256" s="16">
        <v>0</v>
      </c>
    </row>
    <row r="257" spans="1:4" ht="12.75">
      <c r="A257" s="23" t="s">
        <v>27</v>
      </c>
      <c r="B257" s="18"/>
      <c r="C257" s="19"/>
      <c r="D257" s="14"/>
    </row>
    <row r="258" spans="1:4" ht="12.75">
      <c r="A258" s="24" t="s">
        <v>28</v>
      </c>
      <c r="B258" s="16">
        <v>0</v>
      </c>
      <c r="C258" s="16">
        <v>1</v>
      </c>
      <c r="D258" s="16">
        <v>1</v>
      </c>
    </row>
    <row r="259" spans="1:4" ht="12.75">
      <c r="A259" s="23" t="s">
        <v>18</v>
      </c>
      <c r="B259" s="17"/>
      <c r="C259" s="20"/>
      <c r="D259" s="14"/>
    </row>
    <row r="260" spans="1:4" ht="12.75">
      <c r="A260" s="24" t="s">
        <v>29</v>
      </c>
      <c r="B260" s="12"/>
      <c r="C260" s="14"/>
      <c r="D260" s="16">
        <v>0</v>
      </c>
    </row>
    <row r="261" spans="1:4" ht="12.75">
      <c r="A261" s="24" t="s">
        <v>17</v>
      </c>
      <c r="B261" s="12"/>
      <c r="C261" s="14"/>
      <c r="D261" s="15">
        <v>0</v>
      </c>
    </row>
  </sheetData>
  <mergeCells count="52">
    <mergeCell ref="A44:A45"/>
    <mergeCell ref="B44:D44"/>
    <mergeCell ref="A1:D1"/>
    <mergeCell ref="A2:D2"/>
    <mergeCell ref="B30:D30"/>
    <mergeCell ref="A32:A33"/>
    <mergeCell ref="B32:D32"/>
    <mergeCell ref="B4:D4"/>
    <mergeCell ref="A6:A7"/>
    <mergeCell ref="B6:D6"/>
    <mergeCell ref="B82:D82"/>
    <mergeCell ref="B56:D56"/>
    <mergeCell ref="A58:A59"/>
    <mergeCell ref="B58:D58"/>
    <mergeCell ref="A70:A71"/>
    <mergeCell ref="B70:D70"/>
    <mergeCell ref="A252:A253"/>
    <mergeCell ref="B252:D252"/>
    <mergeCell ref="A110:A111"/>
    <mergeCell ref="B110:D110"/>
    <mergeCell ref="B238:D238"/>
    <mergeCell ref="A240:A241"/>
    <mergeCell ref="B240:D240"/>
    <mergeCell ref="A122:A123"/>
    <mergeCell ref="B122:D122"/>
    <mergeCell ref="B212:D212"/>
    <mergeCell ref="A214:A215"/>
    <mergeCell ref="B214:D214"/>
    <mergeCell ref="A226:A227"/>
    <mergeCell ref="B226:D226"/>
    <mergeCell ref="B186:D186"/>
    <mergeCell ref="A188:A189"/>
    <mergeCell ref="B188:D188"/>
    <mergeCell ref="A200:A201"/>
    <mergeCell ref="B200:D200"/>
    <mergeCell ref="A174:A175"/>
    <mergeCell ref="B174:D174"/>
    <mergeCell ref="B134:D134"/>
    <mergeCell ref="A136:A137"/>
    <mergeCell ref="B136:D136"/>
    <mergeCell ref="A148:A149"/>
    <mergeCell ref="B148:D148"/>
    <mergeCell ref="A18:A19"/>
    <mergeCell ref="B18:D18"/>
    <mergeCell ref="B160:D160"/>
    <mergeCell ref="A162:A163"/>
    <mergeCell ref="B162:D162"/>
    <mergeCell ref="B108:D108"/>
    <mergeCell ref="A96:A97"/>
    <mergeCell ref="B96:D96"/>
    <mergeCell ref="A84:A85"/>
    <mergeCell ref="B84:D8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B21" sqref="B21:D27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2.75">
      <c r="A3" s="2"/>
      <c r="B3" s="3"/>
      <c r="C3" s="3"/>
      <c r="D3" s="3"/>
    </row>
    <row r="4" spans="1:4" ht="17.25" customHeight="1">
      <c r="A4" s="21" t="s">
        <v>0</v>
      </c>
      <c r="B4" s="42" t="s">
        <v>38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v>3</v>
      </c>
      <c r="C9" s="5">
        <v>0</v>
      </c>
      <c r="D9" s="5">
        <v>3</v>
      </c>
    </row>
    <row r="10" spans="1:4" ht="12.75">
      <c r="A10" s="24" t="s">
        <v>9</v>
      </c>
      <c r="B10" s="5">
        <v>0</v>
      </c>
      <c r="C10" s="5">
        <v>0</v>
      </c>
      <c r="D10" s="5">
        <v>0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v>46</v>
      </c>
      <c r="C12" s="5">
        <v>112</v>
      </c>
      <c r="D12" s="5">
        <v>158</v>
      </c>
    </row>
    <row r="13" spans="1:4" ht="25.5" customHeight="1">
      <c r="A13" s="25" t="s">
        <v>11</v>
      </c>
      <c r="B13" s="5">
        <v>19</v>
      </c>
      <c r="C13" s="5">
        <v>14</v>
      </c>
      <c r="D13" s="5">
        <v>33</v>
      </c>
    </row>
    <row r="14" spans="1:4" ht="25.5" customHeight="1">
      <c r="A14" s="25" t="s">
        <v>13</v>
      </c>
      <c r="B14" s="5">
        <v>51</v>
      </c>
      <c r="C14" s="5">
        <v>77</v>
      </c>
      <c r="D14" s="5">
        <v>128</v>
      </c>
    </row>
    <row r="15" spans="1:4" ht="14.25" customHeight="1">
      <c r="A15" s="25" t="s">
        <v>14</v>
      </c>
      <c r="B15" s="5">
        <v>11</v>
      </c>
      <c r="C15" s="5">
        <v>0</v>
      </c>
      <c r="D15" s="5">
        <v>11</v>
      </c>
    </row>
    <row r="16" spans="1:4" ht="15.75" customHeight="1">
      <c r="A16" s="25" t="s">
        <v>15</v>
      </c>
      <c r="B16" s="5">
        <v>3</v>
      </c>
      <c r="C16" s="5">
        <v>13</v>
      </c>
      <c r="D16" s="5">
        <v>16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0</v>
      </c>
      <c r="D24" s="16">
        <v>0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0</v>
      </c>
    </row>
    <row r="27" spans="1:4" ht="12.75">
      <c r="A27" s="24" t="s">
        <v>17</v>
      </c>
      <c r="B27" s="12"/>
      <c r="C27" s="14"/>
      <c r="D27" s="15">
        <v>0</v>
      </c>
    </row>
    <row r="28" spans="1:4" ht="12.75">
      <c r="A28" s="27"/>
      <c r="B28" s="3"/>
      <c r="C28" s="3"/>
      <c r="D28" s="3"/>
    </row>
    <row r="29" spans="1:4" ht="12.75">
      <c r="A29" s="27"/>
      <c r="B29" s="3"/>
      <c r="C29" s="3"/>
      <c r="D29" s="3"/>
    </row>
    <row r="30" spans="1:11" ht="16.5" customHeight="1">
      <c r="A30" s="21" t="s">
        <v>30</v>
      </c>
      <c r="B30" s="44" t="s">
        <v>49</v>
      </c>
      <c r="C30" s="44"/>
      <c r="D30" s="44"/>
      <c r="E30" s="1"/>
      <c r="F30" s="1"/>
      <c r="G30" s="1"/>
      <c r="H30" s="1"/>
      <c r="I30" s="1"/>
      <c r="J30" s="1"/>
      <c r="K30" s="1"/>
    </row>
    <row r="31" spans="1:4" ht="12.75">
      <c r="A31" s="22" t="s">
        <v>6</v>
      </c>
      <c r="B31" s="6" t="s">
        <v>50</v>
      </c>
      <c r="C31" s="3"/>
      <c r="D31" s="3"/>
    </row>
    <row r="33" spans="1:4" ht="12.75">
      <c r="A33" s="37" t="s">
        <v>16</v>
      </c>
      <c r="B33" s="39" t="s">
        <v>5</v>
      </c>
      <c r="C33" s="40"/>
      <c r="D33" s="41"/>
    </row>
    <row r="34" spans="1:4" ht="12.75">
      <c r="A34" s="38"/>
      <c r="B34" s="4" t="s">
        <v>1</v>
      </c>
      <c r="C34" s="4" t="s">
        <v>2</v>
      </c>
      <c r="D34" s="4" t="s">
        <v>7</v>
      </c>
    </row>
    <row r="35" spans="1:4" ht="12.75">
      <c r="A35" s="23" t="s">
        <v>8</v>
      </c>
      <c r="B35" s="8"/>
      <c r="C35" s="9"/>
      <c r="D35" s="10"/>
    </row>
    <row r="36" spans="1:4" ht="12.75">
      <c r="A36" s="24" t="s">
        <v>19</v>
      </c>
      <c r="B36" s="5">
        <v>0</v>
      </c>
      <c r="C36" s="5">
        <v>0</v>
      </c>
      <c r="D36" s="5">
        <v>0</v>
      </c>
    </row>
    <row r="37" spans="1:4" ht="12.75">
      <c r="A37" s="24" t="s">
        <v>9</v>
      </c>
      <c r="B37" s="5">
        <v>0</v>
      </c>
      <c r="C37" s="5">
        <v>0</v>
      </c>
      <c r="D37" s="5">
        <v>0</v>
      </c>
    </row>
    <row r="38" spans="1:4" ht="12.75">
      <c r="A38" s="23" t="s">
        <v>10</v>
      </c>
      <c r="B38" s="8"/>
      <c r="C38" s="9"/>
      <c r="D38" s="10"/>
    </row>
    <row r="39" spans="1:4" ht="25.5">
      <c r="A39" s="25" t="s">
        <v>12</v>
      </c>
      <c r="B39" s="5">
        <v>0</v>
      </c>
      <c r="C39" s="5">
        <v>0</v>
      </c>
      <c r="D39" s="5">
        <v>0</v>
      </c>
    </row>
    <row r="40" spans="1:4" ht="25.5">
      <c r="A40" s="25" t="s">
        <v>11</v>
      </c>
      <c r="B40" s="5">
        <v>0</v>
      </c>
      <c r="C40" s="5">
        <v>0</v>
      </c>
      <c r="D40" s="5">
        <v>0</v>
      </c>
    </row>
    <row r="41" spans="1:4" ht="25.5">
      <c r="A41" s="25" t="s">
        <v>13</v>
      </c>
      <c r="B41" s="5">
        <v>2</v>
      </c>
      <c r="C41" s="5">
        <v>0</v>
      </c>
      <c r="D41" s="5">
        <v>2</v>
      </c>
    </row>
    <row r="42" spans="1:4" ht="12.75">
      <c r="A42" s="25" t="s">
        <v>14</v>
      </c>
      <c r="B42" s="5">
        <v>0</v>
      </c>
      <c r="C42" s="5">
        <v>0</v>
      </c>
      <c r="D42" s="5">
        <v>0</v>
      </c>
    </row>
    <row r="43" spans="1:4" ht="12.75">
      <c r="A43" s="25" t="s">
        <v>15</v>
      </c>
      <c r="B43" s="5">
        <v>0</v>
      </c>
      <c r="C43" s="5">
        <v>0</v>
      </c>
      <c r="D43" s="5">
        <v>0</v>
      </c>
    </row>
    <row r="44" spans="1:4" ht="12.75">
      <c r="A44" s="26"/>
      <c r="B44" s="7"/>
      <c r="C44" s="7"/>
      <c r="D44" s="7"/>
    </row>
    <row r="45" spans="1:4" ht="12.75">
      <c r="A45" s="34" t="s">
        <v>23</v>
      </c>
      <c r="B45" s="31" t="s">
        <v>5</v>
      </c>
      <c r="C45" s="32"/>
      <c r="D45" s="33"/>
    </row>
    <row r="46" spans="1:4" ht="12.75">
      <c r="A46" s="35"/>
      <c r="B46" s="11" t="s">
        <v>21</v>
      </c>
      <c r="C46" s="4" t="s">
        <v>22</v>
      </c>
      <c r="D46" s="4" t="s">
        <v>7</v>
      </c>
    </row>
    <row r="47" spans="1:4" ht="12.75">
      <c r="A47" s="23" t="s">
        <v>24</v>
      </c>
      <c r="B47" s="12"/>
      <c r="C47" s="13"/>
      <c r="D47" s="14"/>
    </row>
    <row r="48" spans="1:4" ht="12.75">
      <c r="A48" s="24" t="s">
        <v>25</v>
      </c>
      <c r="B48" s="15">
        <v>0</v>
      </c>
      <c r="C48" s="16">
        <v>0</v>
      </c>
      <c r="D48" s="16">
        <v>0</v>
      </c>
    </row>
    <row r="49" spans="1:4" ht="12.75">
      <c r="A49" s="24" t="s">
        <v>26</v>
      </c>
      <c r="B49" s="12"/>
      <c r="C49" s="14"/>
      <c r="D49" s="16">
        <v>0</v>
      </c>
    </row>
    <row r="50" spans="1:4" ht="12.75">
      <c r="A50" s="23" t="s">
        <v>27</v>
      </c>
      <c r="B50" s="12"/>
      <c r="C50" s="13"/>
      <c r="D50" s="14"/>
    </row>
    <row r="51" spans="1:4" ht="12.75">
      <c r="A51" s="24" t="s">
        <v>28</v>
      </c>
      <c r="B51" s="16">
        <v>0</v>
      </c>
      <c r="C51" s="16">
        <v>0</v>
      </c>
      <c r="D51" s="16">
        <v>0</v>
      </c>
    </row>
    <row r="52" spans="1:4" ht="12.75">
      <c r="A52" s="23" t="s">
        <v>18</v>
      </c>
      <c r="B52" s="17"/>
      <c r="C52" s="20"/>
      <c r="D52" s="14"/>
    </row>
    <row r="53" spans="1:4" ht="12.75">
      <c r="A53" s="24" t="s">
        <v>29</v>
      </c>
      <c r="B53" s="12"/>
      <c r="C53" s="14"/>
      <c r="D53" s="16">
        <v>0</v>
      </c>
    </row>
    <row r="54" spans="1:4" ht="12.75">
      <c r="A54" s="24" t="s">
        <v>17</v>
      </c>
      <c r="B54" s="12"/>
      <c r="C54" s="14"/>
      <c r="D54" s="15">
        <v>0</v>
      </c>
    </row>
    <row r="55" spans="1:4" ht="12.75">
      <c r="A55" s="29"/>
      <c r="B55" s="30"/>
      <c r="C55" s="30"/>
      <c r="D55" s="30"/>
    </row>
    <row r="56" spans="1:4" ht="12.75">
      <c r="A56" s="26"/>
      <c r="B56" s="7"/>
      <c r="C56" s="7"/>
      <c r="D56" s="7"/>
    </row>
    <row r="57" spans="1:4" ht="28.5" customHeight="1">
      <c r="A57" s="21" t="s">
        <v>32</v>
      </c>
      <c r="B57" s="44" t="s">
        <v>51</v>
      </c>
      <c r="C57" s="44"/>
      <c r="D57" s="44"/>
    </row>
    <row r="58" spans="1:4" ht="27.75" customHeight="1">
      <c r="A58" s="22" t="s">
        <v>6</v>
      </c>
      <c r="B58" s="46" t="s">
        <v>89</v>
      </c>
      <c r="C58" s="47"/>
      <c r="D58" s="47"/>
    </row>
    <row r="60" spans="1:4" ht="12.75">
      <c r="A60" s="37" t="s">
        <v>16</v>
      </c>
      <c r="B60" s="39" t="s">
        <v>5</v>
      </c>
      <c r="C60" s="40"/>
      <c r="D60" s="41"/>
    </row>
    <row r="61" spans="1:4" ht="12.75">
      <c r="A61" s="38"/>
      <c r="B61" s="4" t="s">
        <v>1</v>
      </c>
      <c r="C61" s="4" t="s">
        <v>2</v>
      </c>
      <c r="D61" s="4" t="s">
        <v>7</v>
      </c>
    </row>
    <row r="62" spans="1:4" ht="12.75">
      <c r="A62" s="23" t="s">
        <v>8</v>
      </c>
      <c r="B62" s="8"/>
      <c r="C62" s="9"/>
      <c r="D62" s="10"/>
    </row>
    <row r="63" spans="1:4" ht="12.75">
      <c r="A63" s="24" t="s">
        <v>19</v>
      </c>
      <c r="B63" s="5">
        <v>0</v>
      </c>
      <c r="C63" s="5">
        <v>0</v>
      </c>
      <c r="D63" s="5">
        <v>0</v>
      </c>
    </row>
    <row r="64" spans="1:4" ht="12.75">
      <c r="A64" s="24" t="s">
        <v>9</v>
      </c>
      <c r="B64" s="5">
        <v>0</v>
      </c>
      <c r="C64" s="5">
        <v>0</v>
      </c>
      <c r="D64" s="5">
        <v>0</v>
      </c>
    </row>
    <row r="65" spans="1:4" ht="12.75">
      <c r="A65" s="23" t="s">
        <v>10</v>
      </c>
      <c r="B65" s="8"/>
      <c r="C65" s="9"/>
      <c r="D65" s="10"/>
    </row>
    <row r="66" spans="1:4" ht="25.5">
      <c r="A66" s="25" t="s">
        <v>12</v>
      </c>
      <c r="B66" s="5">
        <v>0</v>
      </c>
      <c r="C66" s="5">
        <v>0</v>
      </c>
      <c r="D66" s="5">
        <v>0</v>
      </c>
    </row>
    <row r="67" spans="1:4" ht="25.5">
      <c r="A67" s="25" t="s">
        <v>11</v>
      </c>
      <c r="B67" s="5">
        <v>0</v>
      </c>
      <c r="C67" s="5">
        <v>0</v>
      </c>
      <c r="D67" s="5">
        <v>0</v>
      </c>
    </row>
    <row r="68" spans="1:4" ht="25.5">
      <c r="A68" s="25" t="s">
        <v>13</v>
      </c>
      <c r="B68" s="5">
        <v>0</v>
      </c>
      <c r="C68" s="5">
        <v>4</v>
      </c>
      <c r="D68" s="5">
        <v>4</v>
      </c>
    </row>
    <row r="69" spans="1:4" ht="12.75">
      <c r="A69" s="25" t="s">
        <v>14</v>
      </c>
      <c r="B69" s="5">
        <v>0</v>
      </c>
      <c r="C69" s="5">
        <v>0</v>
      </c>
      <c r="D69" s="5">
        <v>0</v>
      </c>
    </row>
    <row r="70" spans="1:4" ht="12.75">
      <c r="A70" s="25" t="s">
        <v>15</v>
      </c>
      <c r="B70" s="5">
        <v>0</v>
      </c>
      <c r="C70" s="5">
        <v>0</v>
      </c>
      <c r="D70" s="5">
        <v>0</v>
      </c>
    </row>
    <row r="71" spans="1:4" ht="12.75">
      <c r="A71" s="26"/>
      <c r="B71" s="7"/>
      <c r="C71" s="7"/>
      <c r="D71" s="7"/>
    </row>
    <row r="72" spans="1:4" ht="12" customHeight="1">
      <c r="A72" s="34" t="s">
        <v>23</v>
      </c>
      <c r="B72" s="31" t="s">
        <v>5</v>
      </c>
      <c r="C72" s="32"/>
      <c r="D72" s="33"/>
    </row>
    <row r="73" spans="1:4" ht="12.75" customHeight="1">
      <c r="A73" s="35"/>
      <c r="B73" s="11" t="s">
        <v>21</v>
      </c>
      <c r="C73" s="4" t="s">
        <v>22</v>
      </c>
      <c r="D73" s="4" t="s">
        <v>7</v>
      </c>
    </row>
    <row r="74" spans="1:4" ht="12.75">
      <c r="A74" s="23" t="s">
        <v>24</v>
      </c>
      <c r="B74" s="12"/>
      <c r="C74" s="13"/>
      <c r="D74" s="14"/>
    </row>
    <row r="75" spans="1:4" ht="12.75">
      <c r="A75" s="24" t="s">
        <v>25</v>
      </c>
      <c r="B75" s="15">
        <v>0</v>
      </c>
      <c r="C75" s="16">
        <v>0</v>
      </c>
      <c r="D75" s="16">
        <v>0</v>
      </c>
    </row>
    <row r="76" spans="1:4" ht="12.75">
      <c r="A76" s="24" t="s">
        <v>26</v>
      </c>
      <c r="B76" s="12"/>
      <c r="C76" s="14"/>
      <c r="D76" s="16">
        <v>0</v>
      </c>
    </row>
    <row r="77" spans="1:4" ht="12.75">
      <c r="A77" s="23" t="s">
        <v>27</v>
      </c>
      <c r="B77" s="18"/>
      <c r="C77" s="19"/>
      <c r="D77" s="14"/>
    </row>
    <row r="78" spans="1:4" ht="12.75">
      <c r="A78" s="24" t="s">
        <v>28</v>
      </c>
      <c r="B78" s="16">
        <v>0</v>
      </c>
      <c r="C78" s="16">
        <v>0</v>
      </c>
      <c r="D78" s="16">
        <v>0</v>
      </c>
    </row>
    <row r="79" spans="1:4" ht="12.75">
      <c r="A79" s="23" t="s">
        <v>18</v>
      </c>
      <c r="B79" s="17"/>
      <c r="C79" s="20"/>
      <c r="D79" s="14"/>
    </row>
    <row r="80" spans="1:4" ht="12.75">
      <c r="A80" s="24" t="s">
        <v>29</v>
      </c>
      <c r="B80" s="12"/>
      <c r="C80" s="14"/>
      <c r="D80" s="16">
        <v>0</v>
      </c>
    </row>
    <row r="81" spans="1:4" ht="12.75">
      <c r="A81" s="24" t="s">
        <v>17</v>
      </c>
      <c r="B81" s="12"/>
      <c r="C81" s="14"/>
      <c r="D81" s="15">
        <v>0</v>
      </c>
    </row>
    <row r="83" spans="1:4" ht="27.75" customHeight="1">
      <c r="A83" s="21" t="s">
        <v>35</v>
      </c>
      <c r="B83" s="44" t="s">
        <v>52</v>
      </c>
      <c r="C83" s="44"/>
      <c r="D83" s="44"/>
    </row>
    <row r="84" spans="1:4" ht="15" customHeight="1">
      <c r="A84" s="22" t="s">
        <v>6</v>
      </c>
      <c r="B84" s="6" t="s">
        <v>90</v>
      </c>
      <c r="C84" s="3"/>
      <c r="D84" s="3"/>
    </row>
    <row r="86" spans="1:4" ht="12.75">
      <c r="A86" s="37" t="s">
        <v>16</v>
      </c>
      <c r="B86" s="39" t="s">
        <v>5</v>
      </c>
      <c r="C86" s="40"/>
      <c r="D86" s="41"/>
    </row>
    <row r="87" spans="1:4" ht="12.75">
      <c r="A87" s="38"/>
      <c r="B87" s="4" t="s">
        <v>1</v>
      </c>
      <c r="C87" s="4" t="s">
        <v>2</v>
      </c>
      <c r="D87" s="4" t="s">
        <v>7</v>
      </c>
    </row>
    <row r="88" spans="1:4" ht="12.75">
      <c r="A88" s="23" t="s">
        <v>8</v>
      </c>
      <c r="B88" s="8"/>
      <c r="C88" s="9"/>
      <c r="D88" s="10"/>
    </row>
    <row r="89" spans="1:4" ht="12.75">
      <c r="A89" s="24" t="s">
        <v>19</v>
      </c>
      <c r="B89" s="5">
        <v>1</v>
      </c>
      <c r="C89" s="5">
        <v>0</v>
      </c>
      <c r="D89" s="5">
        <v>1</v>
      </c>
    </row>
    <row r="90" spans="1:4" ht="12.75">
      <c r="A90" s="24" t="s">
        <v>9</v>
      </c>
      <c r="B90" s="5">
        <v>0</v>
      </c>
      <c r="C90" s="5">
        <v>0</v>
      </c>
      <c r="D90" s="5">
        <v>0</v>
      </c>
    </row>
    <row r="91" spans="1:4" ht="12.75">
      <c r="A91" s="23" t="s">
        <v>10</v>
      </c>
      <c r="B91" s="8"/>
      <c r="C91" s="9"/>
      <c r="D91" s="10"/>
    </row>
    <row r="92" spans="1:4" ht="25.5">
      <c r="A92" s="25" t="s">
        <v>12</v>
      </c>
      <c r="B92" s="5">
        <v>11</v>
      </c>
      <c r="C92" s="5">
        <v>39</v>
      </c>
      <c r="D92" s="5">
        <v>50</v>
      </c>
    </row>
    <row r="93" spans="1:4" ht="25.5">
      <c r="A93" s="25" t="s">
        <v>11</v>
      </c>
      <c r="B93" s="5">
        <v>3</v>
      </c>
      <c r="C93" s="5">
        <v>3</v>
      </c>
      <c r="D93" s="5">
        <v>6</v>
      </c>
    </row>
    <row r="94" spans="1:4" ht="25.5">
      <c r="A94" s="25" t="s">
        <v>13</v>
      </c>
      <c r="B94" s="5">
        <v>16</v>
      </c>
      <c r="C94" s="5">
        <v>47</v>
      </c>
      <c r="D94" s="5">
        <v>63</v>
      </c>
    </row>
    <row r="95" spans="1:4" ht="12.75">
      <c r="A95" s="25" t="s">
        <v>14</v>
      </c>
      <c r="B95" s="5">
        <v>0</v>
      </c>
      <c r="C95" s="5">
        <v>0</v>
      </c>
      <c r="D95" s="5">
        <v>0</v>
      </c>
    </row>
    <row r="96" spans="1:4" ht="12.75">
      <c r="A96" s="25" t="s">
        <v>15</v>
      </c>
      <c r="B96" s="5">
        <v>3</v>
      </c>
      <c r="C96" s="5">
        <v>9</v>
      </c>
      <c r="D96" s="5">
        <v>12</v>
      </c>
    </row>
    <row r="97" spans="1:4" ht="12.75">
      <c r="A97" s="26"/>
      <c r="B97" s="7"/>
      <c r="C97" s="7"/>
      <c r="D97" s="7"/>
    </row>
    <row r="98" spans="1:4" ht="12.75">
      <c r="A98" s="34" t="s">
        <v>23</v>
      </c>
      <c r="B98" s="31" t="s">
        <v>5</v>
      </c>
      <c r="C98" s="32"/>
      <c r="D98" s="33"/>
    </row>
    <row r="99" spans="1:4" ht="12.75">
      <c r="A99" s="35"/>
      <c r="B99" s="11" t="s">
        <v>21</v>
      </c>
      <c r="C99" s="4" t="s">
        <v>22</v>
      </c>
      <c r="D99" s="4" t="s">
        <v>7</v>
      </c>
    </row>
    <row r="100" spans="1:4" ht="12.75">
      <c r="A100" s="23" t="s">
        <v>24</v>
      </c>
      <c r="B100" s="12"/>
      <c r="C100" s="13"/>
      <c r="D100" s="14"/>
    </row>
    <row r="101" spans="1:4" ht="12.75">
      <c r="A101" s="24" t="s">
        <v>25</v>
      </c>
      <c r="B101" s="15">
        <v>0</v>
      </c>
      <c r="C101" s="16">
        <v>0</v>
      </c>
      <c r="D101" s="16">
        <v>0</v>
      </c>
    </row>
    <row r="102" spans="1:4" ht="12.75">
      <c r="A102" s="24" t="s">
        <v>26</v>
      </c>
      <c r="B102" s="12"/>
      <c r="C102" s="14"/>
      <c r="D102" s="16">
        <v>0</v>
      </c>
    </row>
    <row r="103" spans="1:4" ht="12.75">
      <c r="A103" s="23" t="s">
        <v>27</v>
      </c>
      <c r="B103" s="18"/>
      <c r="C103" s="19"/>
      <c r="D103" s="14"/>
    </row>
    <row r="104" spans="1:4" ht="12.75">
      <c r="A104" s="24" t="s">
        <v>28</v>
      </c>
      <c r="B104" s="16">
        <v>0</v>
      </c>
      <c r="C104" s="16">
        <v>0</v>
      </c>
      <c r="D104" s="16">
        <v>0</v>
      </c>
    </row>
    <row r="105" spans="1:4" ht="12.75">
      <c r="A105" s="23" t="s">
        <v>18</v>
      </c>
      <c r="B105" s="17"/>
      <c r="C105" s="20"/>
      <c r="D105" s="14"/>
    </row>
    <row r="106" spans="1:4" ht="12.75">
      <c r="A106" s="24" t="s">
        <v>29</v>
      </c>
      <c r="B106" s="12"/>
      <c r="C106" s="14"/>
      <c r="D106" s="16">
        <v>0</v>
      </c>
    </row>
    <row r="107" spans="1:4" ht="12.75">
      <c r="A107" s="24" t="s">
        <v>17</v>
      </c>
      <c r="B107" s="12"/>
      <c r="C107" s="14"/>
      <c r="D107" s="15">
        <v>0</v>
      </c>
    </row>
    <row r="110" spans="1:4" ht="15.75" customHeight="1">
      <c r="A110" s="21" t="s">
        <v>55</v>
      </c>
      <c r="B110" s="44" t="s">
        <v>53</v>
      </c>
      <c r="C110" s="44"/>
      <c r="D110" s="44"/>
    </row>
    <row r="111" spans="1:4" ht="12.75">
      <c r="A111" s="22" t="s">
        <v>6</v>
      </c>
      <c r="B111" s="6" t="s">
        <v>91</v>
      </c>
      <c r="C111" s="3"/>
      <c r="D111" s="3"/>
    </row>
    <row r="113" spans="1:4" ht="12.75">
      <c r="A113" s="37" t="s">
        <v>16</v>
      </c>
      <c r="B113" s="39" t="s">
        <v>5</v>
      </c>
      <c r="C113" s="40"/>
      <c r="D113" s="41"/>
    </row>
    <row r="114" spans="1:4" ht="12.75">
      <c r="A114" s="38"/>
      <c r="B114" s="4" t="s">
        <v>1</v>
      </c>
      <c r="C114" s="4" t="s">
        <v>2</v>
      </c>
      <c r="D114" s="4" t="s">
        <v>7</v>
      </c>
    </row>
    <row r="115" spans="1:4" ht="12.75">
      <c r="A115" s="23" t="s">
        <v>8</v>
      </c>
      <c r="B115" s="8"/>
      <c r="C115" s="9"/>
      <c r="D115" s="10"/>
    </row>
    <row r="116" spans="1:4" ht="12.75">
      <c r="A116" s="24" t="s">
        <v>19</v>
      </c>
      <c r="B116" s="5">
        <v>0</v>
      </c>
      <c r="C116" s="5">
        <v>0</v>
      </c>
      <c r="D116" s="5">
        <v>0</v>
      </c>
    </row>
    <row r="117" spans="1:4" ht="12.75">
      <c r="A117" s="24" t="s">
        <v>9</v>
      </c>
      <c r="B117" s="5">
        <v>0</v>
      </c>
      <c r="C117" s="5">
        <v>0</v>
      </c>
      <c r="D117" s="5">
        <v>0</v>
      </c>
    </row>
    <row r="118" spans="1:4" ht="12.75">
      <c r="A118" s="23" t="s">
        <v>10</v>
      </c>
      <c r="B118" s="8"/>
      <c r="C118" s="9"/>
      <c r="D118" s="10"/>
    </row>
    <row r="119" spans="1:4" ht="25.5">
      <c r="A119" s="25" t="s">
        <v>12</v>
      </c>
      <c r="B119" s="5">
        <v>1</v>
      </c>
      <c r="C119" s="5">
        <v>3</v>
      </c>
      <c r="D119" s="5">
        <v>4</v>
      </c>
    </row>
    <row r="120" spans="1:4" ht="25.5">
      <c r="A120" s="25" t="s">
        <v>11</v>
      </c>
      <c r="B120" s="5">
        <v>10</v>
      </c>
      <c r="C120" s="5">
        <v>1</v>
      </c>
      <c r="D120" s="5">
        <v>11</v>
      </c>
    </row>
    <row r="121" spans="1:4" ht="25.5">
      <c r="A121" s="25" t="s">
        <v>13</v>
      </c>
      <c r="B121" s="5">
        <v>22</v>
      </c>
      <c r="C121" s="5">
        <v>12</v>
      </c>
      <c r="D121" s="5">
        <v>34</v>
      </c>
    </row>
    <row r="122" spans="1:4" ht="12.75">
      <c r="A122" s="25" t="s">
        <v>14</v>
      </c>
      <c r="B122" s="5">
        <v>0</v>
      </c>
      <c r="C122" s="5">
        <v>0</v>
      </c>
      <c r="D122" s="5">
        <v>0</v>
      </c>
    </row>
    <row r="123" spans="1:4" ht="12.75">
      <c r="A123" s="25" t="s">
        <v>15</v>
      </c>
      <c r="B123" s="5">
        <v>0</v>
      </c>
      <c r="C123" s="5">
        <v>0</v>
      </c>
      <c r="D123" s="5">
        <v>0</v>
      </c>
    </row>
    <row r="124" spans="1:4" ht="12.75">
      <c r="A124" s="26"/>
      <c r="B124" s="7"/>
      <c r="C124" s="7"/>
      <c r="D124" s="7"/>
    </row>
    <row r="125" spans="1:4" ht="12.75">
      <c r="A125" s="34" t="s">
        <v>23</v>
      </c>
      <c r="B125" s="31" t="s">
        <v>5</v>
      </c>
      <c r="C125" s="32"/>
      <c r="D125" s="33"/>
    </row>
    <row r="126" spans="1:4" ht="12.75">
      <c r="A126" s="35"/>
      <c r="B126" s="11" t="s">
        <v>21</v>
      </c>
      <c r="C126" s="4" t="s">
        <v>22</v>
      </c>
      <c r="D126" s="4" t="s">
        <v>7</v>
      </c>
    </row>
    <row r="127" spans="1:4" ht="12.75">
      <c r="A127" s="23" t="s">
        <v>24</v>
      </c>
      <c r="B127" s="12"/>
      <c r="C127" s="13"/>
      <c r="D127" s="14"/>
    </row>
    <row r="128" spans="1:4" ht="12.75">
      <c r="A128" s="24" t="s">
        <v>25</v>
      </c>
      <c r="B128" s="15">
        <v>0</v>
      </c>
      <c r="C128" s="16">
        <v>0</v>
      </c>
      <c r="D128" s="16">
        <v>0</v>
      </c>
    </row>
    <row r="129" spans="1:4" ht="12.75">
      <c r="A129" s="24" t="s">
        <v>26</v>
      </c>
      <c r="B129" s="12"/>
      <c r="C129" s="14"/>
      <c r="D129" s="16">
        <v>0</v>
      </c>
    </row>
    <row r="130" spans="1:4" ht="12.75">
      <c r="A130" s="23" t="s">
        <v>27</v>
      </c>
      <c r="B130" s="18"/>
      <c r="C130" s="19"/>
      <c r="D130" s="14"/>
    </row>
    <row r="131" spans="1:4" ht="12.75">
      <c r="A131" s="24" t="s">
        <v>28</v>
      </c>
      <c r="B131" s="16">
        <v>0</v>
      </c>
      <c r="C131" s="16">
        <v>0</v>
      </c>
      <c r="D131" s="16">
        <v>0</v>
      </c>
    </row>
    <row r="132" spans="1:4" ht="12.75">
      <c r="A132" s="23" t="s">
        <v>18</v>
      </c>
      <c r="B132" s="17"/>
      <c r="C132" s="20"/>
      <c r="D132" s="14"/>
    </row>
    <row r="133" spans="1:4" ht="12.75">
      <c r="A133" s="24" t="s">
        <v>29</v>
      </c>
      <c r="B133" s="12"/>
      <c r="C133" s="14"/>
      <c r="D133" s="16">
        <v>0</v>
      </c>
    </row>
    <row r="134" spans="1:4" ht="12.75">
      <c r="A134" s="24" t="s">
        <v>17</v>
      </c>
      <c r="B134" s="12"/>
      <c r="C134" s="14"/>
      <c r="D134" s="15">
        <v>0</v>
      </c>
    </row>
    <row r="137" spans="1:4" ht="28.5" customHeight="1">
      <c r="A137" s="21" t="s">
        <v>56</v>
      </c>
      <c r="B137" s="44" t="s">
        <v>54</v>
      </c>
      <c r="C137" s="44"/>
      <c r="D137" s="44"/>
    </row>
    <row r="138" spans="1:4" ht="15.75" customHeight="1">
      <c r="A138" s="22" t="s">
        <v>6</v>
      </c>
      <c r="B138" s="46" t="s">
        <v>92</v>
      </c>
      <c r="C138" s="47"/>
      <c r="D138" s="47"/>
    </row>
    <row r="140" spans="1:4" ht="12.75">
      <c r="A140" s="37" t="s">
        <v>16</v>
      </c>
      <c r="B140" s="39" t="s">
        <v>5</v>
      </c>
      <c r="C140" s="40"/>
      <c r="D140" s="41"/>
    </row>
    <row r="141" spans="1:4" ht="12.75">
      <c r="A141" s="38"/>
      <c r="B141" s="4" t="s">
        <v>1</v>
      </c>
      <c r="C141" s="4" t="s">
        <v>2</v>
      </c>
      <c r="D141" s="4" t="s">
        <v>7</v>
      </c>
    </row>
    <row r="142" spans="1:4" ht="12.75">
      <c r="A142" s="23" t="s">
        <v>8</v>
      </c>
      <c r="B142" s="8"/>
      <c r="C142" s="9"/>
      <c r="D142" s="10"/>
    </row>
    <row r="143" spans="1:4" ht="12.75">
      <c r="A143" s="24" t="s">
        <v>19</v>
      </c>
      <c r="B143" s="5">
        <v>0</v>
      </c>
      <c r="C143" s="5">
        <v>0</v>
      </c>
      <c r="D143" s="5">
        <v>0</v>
      </c>
    </row>
    <row r="144" spans="1:4" ht="12.75">
      <c r="A144" s="24" t="s">
        <v>9</v>
      </c>
      <c r="B144" s="5">
        <v>0</v>
      </c>
      <c r="C144" s="5">
        <v>0</v>
      </c>
      <c r="D144" s="5">
        <v>0</v>
      </c>
    </row>
    <row r="145" spans="1:4" ht="12.75">
      <c r="A145" s="23" t="s">
        <v>10</v>
      </c>
      <c r="B145" s="8"/>
      <c r="C145" s="9"/>
      <c r="D145" s="10"/>
    </row>
    <row r="146" spans="1:4" ht="25.5">
      <c r="A146" s="25" t="s">
        <v>12</v>
      </c>
      <c r="B146" s="5">
        <v>29</v>
      </c>
      <c r="C146" s="5">
        <v>70</v>
      </c>
      <c r="D146" s="5">
        <v>99</v>
      </c>
    </row>
    <row r="147" spans="1:4" ht="25.5">
      <c r="A147" s="25" t="s">
        <v>11</v>
      </c>
      <c r="B147" s="5">
        <v>6</v>
      </c>
      <c r="C147" s="5">
        <v>10</v>
      </c>
      <c r="D147" s="5">
        <v>16</v>
      </c>
    </row>
    <row r="148" spans="1:4" ht="25.5">
      <c r="A148" s="25" t="s">
        <v>13</v>
      </c>
      <c r="B148" s="5">
        <v>11</v>
      </c>
      <c r="C148" s="5">
        <v>14</v>
      </c>
      <c r="D148" s="5">
        <v>25</v>
      </c>
    </row>
    <row r="149" spans="1:4" ht="12.75">
      <c r="A149" s="25" t="s">
        <v>14</v>
      </c>
      <c r="B149" s="5">
        <v>0</v>
      </c>
      <c r="C149" s="5">
        <v>0</v>
      </c>
      <c r="D149" s="5">
        <v>0</v>
      </c>
    </row>
    <row r="150" spans="1:4" ht="12.75">
      <c r="A150" s="25" t="s">
        <v>15</v>
      </c>
      <c r="B150" s="5">
        <v>0</v>
      </c>
      <c r="C150" s="5">
        <v>4</v>
      </c>
      <c r="D150" s="5">
        <v>4</v>
      </c>
    </row>
    <row r="151" spans="1:4" ht="12.75">
      <c r="A151" s="26"/>
      <c r="B151" s="7"/>
      <c r="C151" s="7"/>
      <c r="D151" s="7"/>
    </row>
    <row r="152" spans="1:4" ht="12.75">
      <c r="A152" s="34" t="s">
        <v>23</v>
      </c>
      <c r="B152" s="31" t="s">
        <v>5</v>
      </c>
      <c r="C152" s="32"/>
      <c r="D152" s="33"/>
    </row>
    <row r="153" spans="1:4" ht="12.75">
      <c r="A153" s="35"/>
      <c r="B153" s="11" t="s">
        <v>21</v>
      </c>
      <c r="C153" s="4" t="s">
        <v>22</v>
      </c>
      <c r="D153" s="4" t="s">
        <v>7</v>
      </c>
    </row>
    <row r="154" spans="1:4" ht="12.75">
      <c r="A154" s="23" t="s">
        <v>24</v>
      </c>
      <c r="B154" s="12"/>
      <c r="C154" s="13"/>
      <c r="D154" s="14"/>
    </row>
    <row r="155" spans="1:4" ht="12.75">
      <c r="A155" s="24" t="s">
        <v>25</v>
      </c>
      <c r="B155" s="15">
        <v>0</v>
      </c>
      <c r="C155" s="16">
        <v>0</v>
      </c>
      <c r="D155" s="16">
        <v>0</v>
      </c>
    </row>
    <row r="156" spans="1:4" ht="12.75">
      <c r="A156" s="24" t="s">
        <v>26</v>
      </c>
      <c r="B156" s="12"/>
      <c r="C156" s="14"/>
      <c r="D156" s="16">
        <v>0</v>
      </c>
    </row>
    <row r="157" spans="1:4" ht="12.75">
      <c r="A157" s="23" t="s">
        <v>27</v>
      </c>
      <c r="B157" s="18"/>
      <c r="C157" s="19"/>
      <c r="D157" s="14"/>
    </row>
    <row r="158" spans="1:4" ht="12.75">
      <c r="A158" s="24" t="s">
        <v>28</v>
      </c>
      <c r="B158" s="16">
        <v>0</v>
      </c>
      <c r="C158" s="16">
        <v>0</v>
      </c>
      <c r="D158" s="16">
        <v>0</v>
      </c>
    </row>
    <row r="159" spans="1:4" ht="12.75">
      <c r="A159" s="23" t="s">
        <v>18</v>
      </c>
      <c r="B159" s="17"/>
      <c r="C159" s="20"/>
      <c r="D159" s="14"/>
    </row>
    <row r="160" spans="1:4" ht="12.75">
      <c r="A160" s="24" t="s">
        <v>29</v>
      </c>
      <c r="B160" s="12"/>
      <c r="C160" s="14"/>
      <c r="D160" s="16">
        <v>0</v>
      </c>
    </row>
    <row r="161" spans="1:4" ht="12.75">
      <c r="A161" s="24" t="s">
        <v>17</v>
      </c>
      <c r="B161" s="12"/>
      <c r="C161" s="14"/>
      <c r="D161" s="15">
        <v>0</v>
      </c>
    </row>
    <row r="164" spans="1:4" ht="40.5" customHeight="1">
      <c r="A164" s="21" t="s">
        <v>58</v>
      </c>
      <c r="B164" s="44" t="s">
        <v>57</v>
      </c>
      <c r="C164" s="44"/>
      <c r="D164" s="44"/>
    </row>
    <row r="165" spans="1:4" ht="12.75">
      <c r="A165" s="22" t="s">
        <v>6</v>
      </c>
      <c r="B165" s="46" t="s">
        <v>92</v>
      </c>
      <c r="C165" s="47"/>
      <c r="D165" s="47"/>
    </row>
    <row r="167" spans="1:4" ht="12.75">
      <c r="A167" s="37" t="s">
        <v>16</v>
      </c>
      <c r="B167" s="39" t="s">
        <v>5</v>
      </c>
      <c r="C167" s="40"/>
      <c r="D167" s="41"/>
    </row>
    <row r="168" spans="1:4" ht="12.75">
      <c r="A168" s="38"/>
      <c r="B168" s="4" t="s">
        <v>1</v>
      </c>
      <c r="C168" s="4" t="s">
        <v>2</v>
      </c>
      <c r="D168" s="4" t="s">
        <v>7</v>
      </c>
    </row>
    <row r="169" spans="1:4" ht="12.75">
      <c r="A169" s="23" t="s">
        <v>8</v>
      </c>
      <c r="B169" s="8"/>
      <c r="C169" s="9"/>
      <c r="D169" s="10"/>
    </row>
    <row r="170" spans="1:4" ht="12.75">
      <c r="A170" s="24" t="s">
        <v>19</v>
      </c>
      <c r="B170" s="5">
        <v>2</v>
      </c>
      <c r="C170" s="5">
        <v>0</v>
      </c>
      <c r="D170" s="5">
        <v>2</v>
      </c>
    </row>
    <row r="171" spans="1:4" ht="12.75">
      <c r="A171" s="24" t="s">
        <v>9</v>
      </c>
      <c r="B171" s="5">
        <v>0</v>
      </c>
      <c r="C171" s="5">
        <v>0</v>
      </c>
      <c r="D171" s="5">
        <v>0</v>
      </c>
    </row>
    <row r="172" spans="1:4" ht="12.75">
      <c r="A172" s="23" t="s">
        <v>10</v>
      </c>
      <c r="B172" s="8"/>
      <c r="C172" s="9"/>
      <c r="D172" s="10"/>
    </row>
    <row r="173" spans="1:4" ht="25.5">
      <c r="A173" s="25" t="s">
        <v>12</v>
      </c>
      <c r="B173" s="5">
        <v>5</v>
      </c>
      <c r="C173" s="5">
        <v>0</v>
      </c>
      <c r="D173" s="5">
        <v>5</v>
      </c>
    </row>
    <row r="174" spans="1:4" ht="25.5">
      <c r="A174" s="25" t="s">
        <v>11</v>
      </c>
      <c r="B174" s="5">
        <v>0</v>
      </c>
      <c r="C174" s="5">
        <v>0</v>
      </c>
      <c r="D174" s="5">
        <v>0</v>
      </c>
    </row>
    <row r="175" spans="1:4" ht="25.5">
      <c r="A175" s="25" t="s">
        <v>13</v>
      </c>
      <c r="B175" s="5">
        <v>0</v>
      </c>
      <c r="C175" s="5">
        <v>0</v>
      </c>
      <c r="D175" s="5">
        <v>0</v>
      </c>
    </row>
    <row r="176" spans="1:4" ht="12.75">
      <c r="A176" s="25" t="s">
        <v>14</v>
      </c>
      <c r="B176" s="5">
        <v>11</v>
      </c>
      <c r="C176" s="5">
        <v>0</v>
      </c>
      <c r="D176" s="5">
        <v>11</v>
      </c>
    </row>
    <row r="177" spans="1:4" ht="12.75">
      <c r="A177" s="25" t="s">
        <v>15</v>
      </c>
      <c r="B177" s="5">
        <v>0</v>
      </c>
      <c r="C177" s="5">
        <v>0</v>
      </c>
      <c r="D177" s="5">
        <v>0</v>
      </c>
    </row>
    <row r="178" spans="1:4" ht="12.75">
      <c r="A178" s="26"/>
      <c r="B178" s="7"/>
      <c r="C178" s="7"/>
      <c r="D178" s="7"/>
    </row>
    <row r="179" spans="1:4" ht="12.75">
      <c r="A179" s="34" t="s">
        <v>23</v>
      </c>
      <c r="B179" s="31" t="s">
        <v>5</v>
      </c>
      <c r="C179" s="32"/>
      <c r="D179" s="33"/>
    </row>
    <row r="180" spans="1:4" ht="12.75">
      <c r="A180" s="35"/>
      <c r="B180" s="11" t="s">
        <v>21</v>
      </c>
      <c r="C180" s="4" t="s">
        <v>22</v>
      </c>
      <c r="D180" s="4" t="s">
        <v>7</v>
      </c>
    </row>
    <row r="181" spans="1:4" ht="12.75">
      <c r="A181" s="23" t="s">
        <v>24</v>
      </c>
      <c r="B181" s="12"/>
      <c r="C181" s="13"/>
      <c r="D181" s="14"/>
    </row>
    <row r="182" spans="1:4" ht="12.75">
      <c r="A182" s="24" t="s">
        <v>25</v>
      </c>
      <c r="B182" s="15">
        <v>0</v>
      </c>
      <c r="C182" s="16">
        <v>0</v>
      </c>
      <c r="D182" s="16">
        <v>0</v>
      </c>
    </row>
    <row r="183" spans="1:4" ht="12.75">
      <c r="A183" s="24" t="s">
        <v>26</v>
      </c>
      <c r="B183" s="12"/>
      <c r="C183" s="14"/>
      <c r="D183" s="16">
        <v>0</v>
      </c>
    </row>
    <row r="184" spans="1:4" ht="12.75">
      <c r="A184" s="23" t="s">
        <v>27</v>
      </c>
      <c r="B184" s="18"/>
      <c r="C184" s="19"/>
      <c r="D184" s="14"/>
    </row>
    <row r="185" spans="1:4" ht="12.75">
      <c r="A185" s="24" t="s">
        <v>28</v>
      </c>
      <c r="B185" s="16">
        <v>0</v>
      </c>
      <c r="C185" s="16">
        <v>0</v>
      </c>
      <c r="D185" s="16">
        <v>0</v>
      </c>
    </row>
    <row r="186" spans="1:4" ht="12.75">
      <c r="A186" s="23" t="s">
        <v>18</v>
      </c>
      <c r="B186" s="17"/>
      <c r="C186" s="20"/>
      <c r="D186" s="14"/>
    </row>
    <row r="187" spans="1:4" ht="12.75">
      <c r="A187" s="24" t="s">
        <v>29</v>
      </c>
      <c r="B187" s="12"/>
      <c r="C187" s="14"/>
      <c r="D187" s="16">
        <v>0</v>
      </c>
    </row>
    <row r="188" spans="1:4" ht="12.75">
      <c r="A188" s="24" t="s">
        <v>17</v>
      </c>
      <c r="B188" s="12"/>
      <c r="C188" s="14"/>
      <c r="D188" s="15">
        <v>0</v>
      </c>
    </row>
    <row r="191" spans="1:4" ht="26.25" customHeight="1">
      <c r="A191" s="21" t="s">
        <v>65</v>
      </c>
      <c r="B191" s="44" t="s">
        <v>63</v>
      </c>
      <c r="C191" s="44"/>
      <c r="D191" s="44"/>
    </row>
    <row r="192" spans="1:4" ht="12.75">
      <c r="A192" s="22" t="s">
        <v>6</v>
      </c>
      <c r="B192" s="46" t="s">
        <v>64</v>
      </c>
      <c r="C192" s="47"/>
      <c r="D192" s="47"/>
    </row>
    <row r="194" spans="1:4" ht="12.75">
      <c r="A194" s="37" t="s">
        <v>16</v>
      </c>
      <c r="B194" s="39" t="s">
        <v>5</v>
      </c>
      <c r="C194" s="40"/>
      <c r="D194" s="41"/>
    </row>
    <row r="195" spans="1:4" ht="12.75">
      <c r="A195" s="38"/>
      <c r="B195" s="4" t="s">
        <v>1</v>
      </c>
      <c r="C195" s="4" t="s">
        <v>2</v>
      </c>
      <c r="D195" s="4" t="s">
        <v>7</v>
      </c>
    </row>
    <row r="196" spans="1:4" ht="12.75">
      <c r="A196" s="23" t="s">
        <v>8</v>
      </c>
      <c r="B196" s="8"/>
      <c r="C196" s="9"/>
      <c r="D196" s="10"/>
    </row>
    <row r="197" spans="1:4" ht="12.75">
      <c r="A197" s="24" t="s">
        <v>19</v>
      </c>
      <c r="B197" s="5">
        <v>0</v>
      </c>
      <c r="C197" s="5">
        <v>0</v>
      </c>
      <c r="D197" s="5">
        <v>0</v>
      </c>
    </row>
    <row r="198" spans="1:4" ht="12.75">
      <c r="A198" s="24" t="s">
        <v>9</v>
      </c>
      <c r="B198" s="5">
        <v>0</v>
      </c>
      <c r="C198" s="5">
        <v>0</v>
      </c>
      <c r="D198" s="5">
        <v>0</v>
      </c>
    </row>
    <row r="199" spans="1:4" ht="12.75">
      <c r="A199" s="23" t="s">
        <v>10</v>
      </c>
      <c r="B199" s="8"/>
      <c r="C199" s="9"/>
      <c r="D199" s="10"/>
    </row>
    <row r="200" spans="1:4" ht="25.5">
      <c r="A200" s="25" t="s">
        <v>12</v>
      </c>
      <c r="B200" s="5">
        <v>0</v>
      </c>
      <c r="C200" s="5">
        <v>0</v>
      </c>
      <c r="D200" s="5">
        <v>0</v>
      </c>
    </row>
    <row r="201" spans="1:4" ht="25.5">
      <c r="A201" s="25" t="s">
        <v>11</v>
      </c>
      <c r="B201" s="5">
        <v>0</v>
      </c>
      <c r="C201" s="5">
        <v>0</v>
      </c>
      <c r="D201" s="5">
        <v>0</v>
      </c>
    </row>
    <row r="202" spans="1:4" ht="25.5">
      <c r="A202" s="25" t="s">
        <v>13</v>
      </c>
      <c r="B202" s="5">
        <v>0</v>
      </c>
      <c r="C202" s="5">
        <v>0</v>
      </c>
      <c r="D202" s="5">
        <v>0</v>
      </c>
    </row>
    <row r="203" spans="1:4" ht="12.75">
      <c r="A203" s="25" t="s">
        <v>14</v>
      </c>
      <c r="B203" s="5">
        <v>0</v>
      </c>
      <c r="C203" s="5">
        <v>0</v>
      </c>
      <c r="D203" s="5">
        <v>0</v>
      </c>
    </row>
    <row r="204" spans="1:4" ht="12.75">
      <c r="A204" s="25" t="s">
        <v>15</v>
      </c>
      <c r="B204" s="5">
        <v>0</v>
      </c>
      <c r="C204" s="5">
        <v>0</v>
      </c>
      <c r="D204" s="5">
        <v>0</v>
      </c>
    </row>
    <row r="205" spans="1:4" ht="12.75">
      <c r="A205" s="26"/>
      <c r="B205" s="7"/>
      <c r="C205" s="7"/>
      <c r="D205" s="7"/>
    </row>
    <row r="206" spans="1:4" ht="12.75">
      <c r="A206" s="34" t="s">
        <v>23</v>
      </c>
      <c r="B206" s="31" t="s">
        <v>5</v>
      </c>
      <c r="C206" s="32"/>
      <c r="D206" s="33"/>
    </row>
    <row r="207" spans="1:4" ht="12.75">
      <c r="A207" s="35"/>
      <c r="B207" s="11" t="s">
        <v>21</v>
      </c>
      <c r="C207" s="4" t="s">
        <v>22</v>
      </c>
      <c r="D207" s="4" t="s">
        <v>7</v>
      </c>
    </row>
    <row r="208" spans="1:4" ht="12.75">
      <c r="A208" s="23" t="s">
        <v>24</v>
      </c>
      <c r="B208" s="12"/>
      <c r="C208" s="13"/>
      <c r="D208" s="14"/>
    </row>
    <row r="209" spans="1:4" ht="12.75">
      <c r="A209" s="24" t="s">
        <v>25</v>
      </c>
      <c r="B209" s="15">
        <v>0</v>
      </c>
      <c r="C209" s="16">
        <v>0</v>
      </c>
      <c r="D209" s="16">
        <v>0</v>
      </c>
    </row>
    <row r="210" spans="1:4" ht="12.75">
      <c r="A210" s="24" t="s">
        <v>26</v>
      </c>
      <c r="B210" s="12"/>
      <c r="C210" s="14"/>
      <c r="D210" s="16">
        <v>0</v>
      </c>
    </row>
    <row r="211" spans="1:4" ht="12.75">
      <c r="A211" s="23" t="s">
        <v>27</v>
      </c>
      <c r="B211" s="18"/>
      <c r="C211" s="19"/>
      <c r="D211" s="14"/>
    </row>
    <row r="212" spans="1:4" ht="12.75">
      <c r="A212" s="24" t="s">
        <v>28</v>
      </c>
      <c r="B212" s="16">
        <v>0</v>
      </c>
      <c r="C212" s="16">
        <v>0</v>
      </c>
      <c r="D212" s="16">
        <v>0</v>
      </c>
    </row>
    <row r="213" spans="1:4" ht="12.75">
      <c r="A213" s="23" t="s">
        <v>18</v>
      </c>
      <c r="B213" s="17"/>
      <c r="C213" s="20"/>
      <c r="D213" s="14"/>
    </row>
    <row r="214" spans="1:4" ht="12.75">
      <c r="A214" s="24" t="s">
        <v>29</v>
      </c>
      <c r="B214" s="12"/>
      <c r="C214" s="14"/>
      <c r="D214" s="16">
        <v>0</v>
      </c>
    </row>
    <row r="215" spans="1:4" ht="12.75">
      <c r="A215" s="24" t="s">
        <v>17</v>
      </c>
      <c r="B215" s="12"/>
      <c r="C215" s="14"/>
      <c r="D215" s="15">
        <v>0</v>
      </c>
    </row>
  </sheetData>
  <mergeCells count="46">
    <mergeCell ref="A206:A207"/>
    <mergeCell ref="B206:D206"/>
    <mergeCell ref="B191:D191"/>
    <mergeCell ref="B192:D192"/>
    <mergeCell ref="A194:A195"/>
    <mergeCell ref="B194:D194"/>
    <mergeCell ref="A167:A168"/>
    <mergeCell ref="B167:D167"/>
    <mergeCell ref="A179:A180"/>
    <mergeCell ref="B179:D179"/>
    <mergeCell ref="A152:A153"/>
    <mergeCell ref="B152:D152"/>
    <mergeCell ref="B164:D164"/>
    <mergeCell ref="B165:D165"/>
    <mergeCell ref="B137:D137"/>
    <mergeCell ref="B138:D138"/>
    <mergeCell ref="A140:A141"/>
    <mergeCell ref="B140:D140"/>
    <mergeCell ref="B110:D110"/>
    <mergeCell ref="A113:A114"/>
    <mergeCell ref="B113:D113"/>
    <mergeCell ref="A125:A126"/>
    <mergeCell ref="B125:D125"/>
    <mergeCell ref="B83:D83"/>
    <mergeCell ref="A86:A87"/>
    <mergeCell ref="B86:D86"/>
    <mergeCell ref="A98:A99"/>
    <mergeCell ref="B98:D98"/>
    <mergeCell ref="A60:A61"/>
    <mergeCell ref="B60:D60"/>
    <mergeCell ref="A72:A73"/>
    <mergeCell ref="B72:D72"/>
    <mergeCell ref="A45:A46"/>
    <mergeCell ref="B45:D45"/>
    <mergeCell ref="B57:D57"/>
    <mergeCell ref="B58:D58"/>
    <mergeCell ref="A18:A19"/>
    <mergeCell ref="B18:D18"/>
    <mergeCell ref="B30:D30"/>
    <mergeCell ref="A33:A34"/>
    <mergeCell ref="B33:D33"/>
    <mergeCell ref="A1:D1"/>
    <mergeCell ref="A2:D2"/>
    <mergeCell ref="B4:D4"/>
    <mergeCell ref="A6:A7"/>
    <mergeCell ref="B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7"/>
  <sheetViews>
    <sheetView workbookViewId="0" topLeftCell="A1">
      <selection activeCell="B9" sqref="B9:D16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2.75">
      <c r="A3" s="2"/>
      <c r="B3" s="3"/>
      <c r="C3" s="3"/>
      <c r="D3" s="3"/>
    </row>
    <row r="4" spans="1:4" ht="30" customHeight="1">
      <c r="A4" s="21" t="s">
        <v>0</v>
      </c>
      <c r="B4" s="42" t="s">
        <v>39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f aca="true" t="shared" si="0" ref="B9:D10">B37+B65+B93+B121+B149+B177+B205+B233+B261+B289+0</f>
        <v>172</v>
      </c>
      <c r="C9" s="5">
        <f t="shared" si="0"/>
        <v>54</v>
      </c>
      <c r="D9" s="5">
        <f t="shared" si="0"/>
        <v>226</v>
      </c>
    </row>
    <row r="10" spans="1:4" ht="12.75">
      <c r="A10" s="24" t="s">
        <v>9</v>
      </c>
      <c r="B10" s="5">
        <f t="shared" si="0"/>
        <v>287</v>
      </c>
      <c r="C10" s="5">
        <f t="shared" si="0"/>
        <v>64</v>
      </c>
      <c r="D10" s="5">
        <f t="shared" si="0"/>
        <v>351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f aca="true" t="shared" si="1" ref="B12:D16">B40+B68+B96+B124+B152+B180+B208+B236+B264+B292+0</f>
        <v>137</v>
      </c>
      <c r="C12" s="5">
        <f t="shared" si="1"/>
        <v>209</v>
      </c>
      <c r="D12" s="5">
        <f t="shared" si="1"/>
        <v>346</v>
      </c>
    </row>
    <row r="13" spans="1:4" ht="25.5" customHeight="1">
      <c r="A13" s="25" t="s">
        <v>11</v>
      </c>
      <c r="B13" s="5">
        <f t="shared" si="1"/>
        <v>214</v>
      </c>
      <c r="C13" s="5">
        <f t="shared" si="1"/>
        <v>308</v>
      </c>
      <c r="D13" s="5">
        <f t="shared" si="1"/>
        <v>522</v>
      </c>
    </row>
    <row r="14" spans="1:4" ht="25.5" customHeight="1">
      <c r="A14" s="25" t="s">
        <v>13</v>
      </c>
      <c r="B14" s="5">
        <f t="shared" si="1"/>
        <v>197</v>
      </c>
      <c r="C14" s="5">
        <f t="shared" si="1"/>
        <v>535</v>
      </c>
      <c r="D14" s="5">
        <f t="shared" si="1"/>
        <v>732</v>
      </c>
    </row>
    <row r="15" spans="1:4" ht="14.25" customHeight="1">
      <c r="A15" s="25" t="s">
        <v>14</v>
      </c>
      <c r="B15" s="5">
        <f t="shared" si="1"/>
        <v>2</v>
      </c>
      <c r="C15" s="5">
        <f t="shared" si="1"/>
        <v>9</v>
      </c>
      <c r="D15" s="5">
        <f t="shared" si="1"/>
        <v>11</v>
      </c>
    </row>
    <row r="16" spans="1:4" ht="15.75" customHeight="1">
      <c r="A16" s="25" t="s">
        <v>15</v>
      </c>
      <c r="B16" s="5">
        <f t="shared" si="1"/>
        <v>7</v>
      </c>
      <c r="C16" s="5">
        <f t="shared" si="1"/>
        <v>33</v>
      </c>
      <c r="D16" s="5">
        <f t="shared" si="1"/>
        <v>40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2</v>
      </c>
      <c r="D24" s="16">
        <v>2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1</v>
      </c>
    </row>
    <row r="27" spans="1:4" ht="12.75">
      <c r="A27" s="24" t="s">
        <v>17</v>
      </c>
      <c r="B27" s="12"/>
      <c r="C27" s="14"/>
      <c r="D27" s="15">
        <v>22</v>
      </c>
    </row>
    <row r="28" spans="1:4" ht="12.75">
      <c r="A28" s="27"/>
      <c r="B28" s="3"/>
      <c r="C28" s="3"/>
      <c r="D28" s="3"/>
    </row>
    <row r="29" spans="1:4" ht="12.75">
      <c r="A29" s="27"/>
      <c r="B29" s="3"/>
      <c r="C29" s="3"/>
      <c r="D29" s="3"/>
    </row>
    <row r="30" spans="1:4" ht="41.25" customHeight="1">
      <c r="A30" s="21" t="s">
        <v>127</v>
      </c>
      <c r="B30" s="48" t="s">
        <v>138</v>
      </c>
      <c r="C30" s="49"/>
      <c r="D30" s="49"/>
    </row>
    <row r="31" spans="1:11" ht="28.5" customHeight="1">
      <c r="A31" s="21" t="s">
        <v>30</v>
      </c>
      <c r="B31" s="44" t="s">
        <v>139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24.75" customHeight="1">
      <c r="A32" s="22" t="s">
        <v>6</v>
      </c>
      <c r="B32" s="46" t="s">
        <v>140</v>
      </c>
      <c r="C32" s="47"/>
      <c r="D32" s="47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7</v>
      </c>
      <c r="C37" s="5">
        <v>8</v>
      </c>
      <c r="D37" s="5">
        <v>15</v>
      </c>
    </row>
    <row r="38" spans="1:4" ht="12.75">
      <c r="A38" s="24" t="s">
        <v>9</v>
      </c>
      <c r="B38" s="5">
        <v>1</v>
      </c>
      <c r="C38" s="5">
        <v>0</v>
      </c>
      <c r="D38" s="5">
        <v>1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1</v>
      </c>
      <c r="C40" s="5">
        <v>0</v>
      </c>
      <c r="D40" s="5">
        <v>1</v>
      </c>
    </row>
    <row r="41" spans="1:4" ht="25.5">
      <c r="A41" s="25" t="s">
        <v>11</v>
      </c>
      <c r="B41" s="5">
        <v>0</v>
      </c>
      <c r="C41" s="5">
        <v>1</v>
      </c>
      <c r="D41" s="5">
        <v>1</v>
      </c>
    </row>
    <row r="42" spans="1:4" ht="25.5">
      <c r="A42" s="25" t="s">
        <v>13</v>
      </c>
      <c r="B42" s="5">
        <v>2</v>
      </c>
      <c r="C42" s="5">
        <v>3</v>
      </c>
      <c r="D42" s="5">
        <v>5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1</v>
      </c>
      <c r="C44" s="5">
        <v>2</v>
      </c>
      <c r="D44" s="5">
        <v>3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2"/>
      <c r="C51" s="13"/>
      <c r="D51" s="14"/>
    </row>
    <row r="52" spans="1:4" ht="12.75">
      <c r="A52" s="24" t="s">
        <v>28</v>
      </c>
      <c r="B52" s="16">
        <v>0</v>
      </c>
      <c r="C52" s="16">
        <v>0</v>
      </c>
      <c r="D52" s="16">
        <v>0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9"/>
      <c r="B57" s="30"/>
      <c r="C57" s="30"/>
      <c r="D57" s="30"/>
    </row>
    <row r="58" spans="1:4" ht="40.5" customHeight="1">
      <c r="A58" s="21" t="s">
        <v>127</v>
      </c>
      <c r="B58" s="48" t="s">
        <v>138</v>
      </c>
      <c r="C58" s="49"/>
      <c r="D58" s="49"/>
    </row>
    <row r="59" spans="1:4" ht="28.5" customHeight="1">
      <c r="A59" s="21" t="s">
        <v>32</v>
      </c>
      <c r="B59" s="44" t="s">
        <v>141</v>
      </c>
      <c r="C59" s="44"/>
      <c r="D59" s="44"/>
    </row>
    <row r="60" spans="1:4" ht="26.25" customHeight="1">
      <c r="A60" s="22" t="s">
        <v>6</v>
      </c>
      <c r="B60" s="46" t="s">
        <v>142</v>
      </c>
      <c r="C60" s="47"/>
      <c r="D60" s="47"/>
    </row>
    <row r="62" spans="1:4" ht="12.75">
      <c r="A62" s="37" t="s">
        <v>16</v>
      </c>
      <c r="B62" s="39" t="s">
        <v>5</v>
      </c>
      <c r="C62" s="40"/>
      <c r="D62" s="41"/>
    </row>
    <row r="63" spans="1:4" ht="12.75">
      <c r="A63" s="38"/>
      <c r="B63" s="4" t="s">
        <v>1</v>
      </c>
      <c r="C63" s="4" t="s">
        <v>2</v>
      </c>
      <c r="D63" s="4" t="s">
        <v>7</v>
      </c>
    </row>
    <row r="64" spans="1:4" ht="12.75">
      <c r="A64" s="23" t="s">
        <v>8</v>
      </c>
      <c r="B64" s="8"/>
      <c r="C64" s="9"/>
      <c r="D64" s="10"/>
    </row>
    <row r="65" spans="1:4" ht="12.75">
      <c r="A65" s="24" t="s">
        <v>19</v>
      </c>
      <c r="B65" s="5">
        <v>11</v>
      </c>
      <c r="C65" s="5">
        <v>7</v>
      </c>
      <c r="D65" s="5">
        <v>18</v>
      </c>
    </row>
    <row r="66" spans="1:4" ht="12.75">
      <c r="A66" s="24" t="s">
        <v>9</v>
      </c>
      <c r="B66" s="5">
        <v>0</v>
      </c>
      <c r="C66" s="5">
        <v>0</v>
      </c>
      <c r="D66" s="5">
        <v>0</v>
      </c>
    </row>
    <row r="67" spans="1:4" ht="12.75">
      <c r="A67" s="23" t="s">
        <v>10</v>
      </c>
      <c r="B67" s="8"/>
      <c r="C67" s="9"/>
      <c r="D67" s="10"/>
    </row>
    <row r="68" spans="1:4" ht="25.5">
      <c r="A68" s="25" t="s">
        <v>12</v>
      </c>
      <c r="B68" s="5">
        <v>0</v>
      </c>
      <c r="C68" s="5">
        <v>0</v>
      </c>
      <c r="D68" s="5">
        <v>0</v>
      </c>
    </row>
    <row r="69" spans="1:4" ht="25.5">
      <c r="A69" s="25" t="s">
        <v>11</v>
      </c>
      <c r="B69" s="5">
        <v>0</v>
      </c>
      <c r="C69" s="5">
        <v>1</v>
      </c>
      <c r="D69" s="5">
        <v>1</v>
      </c>
    </row>
    <row r="70" spans="1:4" ht="25.5">
      <c r="A70" s="25" t="s">
        <v>13</v>
      </c>
      <c r="B70" s="5">
        <v>0</v>
      </c>
      <c r="C70" s="5">
        <v>1</v>
      </c>
      <c r="D70" s="5">
        <v>1</v>
      </c>
    </row>
    <row r="71" spans="1:4" ht="12.75">
      <c r="A71" s="25" t="s">
        <v>14</v>
      </c>
      <c r="B71" s="5">
        <v>0</v>
      </c>
      <c r="C71" s="5">
        <v>0</v>
      </c>
      <c r="D71" s="5">
        <v>0</v>
      </c>
    </row>
    <row r="72" spans="1:4" ht="12.75">
      <c r="A72" s="25" t="s">
        <v>15</v>
      </c>
      <c r="B72" s="5">
        <v>1</v>
      </c>
      <c r="C72" s="5">
        <v>1</v>
      </c>
      <c r="D72" s="5">
        <v>2</v>
      </c>
    </row>
    <row r="73" spans="1:4" ht="12.75">
      <c r="A73" s="26"/>
      <c r="B73" s="7"/>
      <c r="C73" s="7"/>
      <c r="D73" s="7"/>
    </row>
    <row r="74" spans="1:4" ht="12" customHeight="1">
      <c r="A74" s="34" t="s">
        <v>23</v>
      </c>
      <c r="B74" s="31" t="s">
        <v>5</v>
      </c>
      <c r="C74" s="32"/>
      <c r="D74" s="33"/>
    </row>
    <row r="75" spans="1:4" ht="12.75" customHeight="1">
      <c r="A75" s="35"/>
      <c r="B75" s="11" t="s">
        <v>21</v>
      </c>
      <c r="C75" s="4" t="s">
        <v>22</v>
      </c>
      <c r="D75" s="4" t="s">
        <v>7</v>
      </c>
    </row>
    <row r="76" spans="1:4" ht="12.75">
      <c r="A76" s="23" t="s">
        <v>24</v>
      </c>
      <c r="B76" s="12"/>
      <c r="C76" s="13"/>
      <c r="D76" s="14"/>
    </row>
    <row r="77" spans="1:4" ht="12.75">
      <c r="A77" s="24" t="s">
        <v>25</v>
      </c>
      <c r="B77" s="15">
        <v>0</v>
      </c>
      <c r="C77" s="16">
        <v>0</v>
      </c>
      <c r="D77" s="16">
        <v>0</v>
      </c>
    </row>
    <row r="78" spans="1:4" ht="12.75">
      <c r="A78" s="24" t="s">
        <v>26</v>
      </c>
      <c r="B78" s="12"/>
      <c r="C78" s="14"/>
      <c r="D78" s="16">
        <v>0</v>
      </c>
    </row>
    <row r="79" spans="1:4" ht="12.75">
      <c r="A79" s="23" t="s">
        <v>27</v>
      </c>
      <c r="B79" s="18"/>
      <c r="C79" s="19"/>
      <c r="D79" s="14"/>
    </row>
    <row r="80" spans="1:4" ht="12.75">
      <c r="A80" s="24" t="s">
        <v>28</v>
      </c>
      <c r="B80" s="16">
        <v>0</v>
      </c>
      <c r="C80" s="16">
        <v>0</v>
      </c>
      <c r="D80" s="16">
        <v>0</v>
      </c>
    </row>
    <row r="81" spans="1:4" ht="12.75">
      <c r="A81" s="23" t="s">
        <v>18</v>
      </c>
      <c r="B81" s="17"/>
      <c r="C81" s="20"/>
      <c r="D81" s="14"/>
    </row>
    <row r="82" spans="1:4" ht="12.75">
      <c r="A82" s="24" t="s">
        <v>29</v>
      </c>
      <c r="B82" s="12"/>
      <c r="C82" s="14"/>
      <c r="D82" s="16">
        <v>0</v>
      </c>
    </row>
    <row r="83" spans="1:4" ht="12.75">
      <c r="A83" s="24" t="s">
        <v>17</v>
      </c>
      <c r="B83" s="12"/>
      <c r="C83" s="14"/>
      <c r="D83" s="15">
        <v>0</v>
      </c>
    </row>
    <row r="84" spans="1:4" ht="12.75">
      <c r="A84" s="29"/>
      <c r="B84" s="30"/>
      <c r="C84" s="30"/>
      <c r="D84" s="30"/>
    </row>
    <row r="85" spans="1:4" ht="12.75">
      <c r="A85" s="29"/>
      <c r="B85" s="30"/>
      <c r="C85" s="30"/>
      <c r="D85" s="30"/>
    </row>
    <row r="86" spans="1:4" ht="39" customHeight="1">
      <c r="A86" s="21" t="s">
        <v>127</v>
      </c>
      <c r="B86" s="48" t="s">
        <v>138</v>
      </c>
      <c r="C86" s="49"/>
      <c r="D86" s="49"/>
    </row>
    <row r="87" spans="1:4" ht="27.75" customHeight="1">
      <c r="A87" s="21" t="s">
        <v>35</v>
      </c>
      <c r="B87" s="44" t="s">
        <v>143</v>
      </c>
      <c r="C87" s="44"/>
      <c r="D87" s="44"/>
    </row>
    <row r="88" spans="1:4" ht="15" customHeight="1">
      <c r="A88" s="22" t="s">
        <v>6</v>
      </c>
      <c r="B88" s="6" t="s">
        <v>144</v>
      </c>
      <c r="C88" s="3"/>
      <c r="D88" s="3"/>
    </row>
    <row r="90" spans="1:4" ht="12.75">
      <c r="A90" s="37" t="s">
        <v>16</v>
      </c>
      <c r="B90" s="39" t="s">
        <v>5</v>
      </c>
      <c r="C90" s="40"/>
      <c r="D90" s="41"/>
    </row>
    <row r="91" spans="1:4" ht="12.75">
      <c r="A91" s="38"/>
      <c r="B91" s="4" t="s">
        <v>1</v>
      </c>
      <c r="C91" s="4" t="s">
        <v>2</v>
      </c>
      <c r="D91" s="4" t="s">
        <v>7</v>
      </c>
    </row>
    <row r="92" spans="1:4" ht="12.75">
      <c r="A92" s="23" t="s">
        <v>8</v>
      </c>
      <c r="B92" s="8"/>
      <c r="C92" s="9"/>
      <c r="D92" s="10"/>
    </row>
    <row r="93" spans="1:4" ht="12.75">
      <c r="A93" s="24" t="s">
        <v>19</v>
      </c>
      <c r="B93" s="5">
        <v>39</v>
      </c>
      <c r="C93" s="5">
        <v>5</v>
      </c>
      <c r="D93" s="5">
        <v>44</v>
      </c>
    </row>
    <row r="94" spans="1:4" ht="12.75">
      <c r="A94" s="24" t="s">
        <v>9</v>
      </c>
      <c r="B94" s="5">
        <v>73</v>
      </c>
      <c r="C94" s="5">
        <v>5</v>
      </c>
      <c r="D94" s="5">
        <v>78</v>
      </c>
    </row>
    <row r="95" spans="1:4" ht="12.75">
      <c r="A95" s="23" t="s">
        <v>10</v>
      </c>
      <c r="B95" s="8"/>
      <c r="C95" s="9"/>
      <c r="D95" s="10"/>
    </row>
    <row r="96" spans="1:4" ht="25.5">
      <c r="A96" s="25" t="s">
        <v>12</v>
      </c>
      <c r="B96" s="5">
        <v>15</v>
      </c>
      <c r="C96" s="5">
        <v>1</v>
      </c>
      <c r="D96" s="5">
        <v>16</v>
      </c>
    </row>
    <row r="97" spans="1:4" ht="25.5">
      <c r="A97" s="25" t="s">
        <v>11</v>
      </c>
      <c r="B97" s="5">
        <v>3</v>
      </c>
      <c r="C97" s="5">
        <v>4</v>
      </c>
      <c r="D97" s="5">
        <v>7</v>
      </c>
    </row>
    <row r="98" spans="1:4" ht="25.5">
      <c r="A98" s="25" t="s">
        <v>13</v>
      </c>
      <c r="B98" s="5">
        <v>29</v>
      </c>
      <c r="C98" s="5">
        <v>17</v>
      </c>
      <c r="D98" s="5">
        <v>46</v>
      </c>
    </row>
    <row r="99" spans="1:4" ht="12.75">
      <c r="A99" s="25" t="s">
        <v>14</v>
      </c>
      <c r="B99" s="5">
        <v>1</v>
      </c>
      <c r="C99" s="5">
        <v>0</v>
      </c>
      <c r="D99" s="5">
        <v>1</v>
      </c>
    </row>
    <row r="100" spans="1:4" ht="12.75">
      <c r="A100" s="25" t="s">
        <v>15</v>
      </c>
      <c r="B100" s="5">
        <v>0</v>
      </c>
      <c r="C100" s="5">
        <v>0</v>
      </c>
      <c r="D100" s="5">
        <v>0</v>
      </c>
    </row>
    <row r="101" spans="1:4" ht="12.75">
      <c r="A101" s="26"/>
      <c r="B101" s="7"/>
      <c r="C101" s="7"/>
      <c r="D101" s="7"/>
    </row>
    <row r="102" spans="1:4" ht="12.75">
      <c r="A102" s="34" t="s">
        <v>23</v>
      </c>
      <c r="B102" s="31" t="s">
        <v>5</v>
      </c>
      <c r="C102" s="32"/>
      <c r="D102" s="33"/>
    </row>
    <row r="103" spans="1:4" ht="12.75">
      <c r="A103" s="35"/>
      <c r="B103" s="11" t="s">
        <v>21</v>
      </c>
      <c r="C103" s="4" t="s">
        <v>22</v>
      </c>
      <c r="D103" s="4" t="s">
        <v>7</v>
      </c>
    </row>
    <row r="104" spans="1:4" ht="12.75">
      <c r="A104" s="23" t="s">
        <v>24</v>
      </c>
      <c r="B104" s="12"/>
      <c r="C104" s="13"/>
      <c r="D104" s="14"/>
    </row>
    <row r="105" spans="1:4" ht="12.75">
      <c r="A105" s="24" t="s">
        <v>25</v>
      </c>
      <c r="B105" s="15">
        <v>0</v>
      </c>
      <c r="C105" s="16">
        <v>0</v>
      </c>
      <c r="D105" s="16">
        <v>0</v>
      </c>
    </row>
    <row r="106" spans="1:4" ht="12.75">
      <c r="A106" s="24" t="s">
        <v>26</v>
      </c>
      <c r="B106" s="12"/>
      <c r="C106" s="14"/>
      <c r="D106" s="16">
        <v>0</v>
      </c>
    </row>
    <row r="107" spans="1:4" ht="12.75">
      <c r="A107" s="23" t="s">
        <v>27</v>
      </c>
      <c r="B107" s="18"/>
      <c r="C107" s="19"/>
      <c r="D107" s="14"/>
    </row>
    <row r="108" spans="1:4" ht="12.75">
      <c r="A108" s="24" t="s">
        <v>28</v>
      </c>
      <c r="B108" s="16">
        <v>0</v>
      </c>
      <c r="C108" s="16">
        <v>0</v>
      </c>
      <c r="D108" s="16">
        <v>0</v>
      </c>
    </row>
    <row r="109" spans="1:4" ht="12.75">
      <c r="A109" s="23" t="s">
        <v>18</v>
      </c>
      <c r="B109" s="17"/>
      <c r="C109" s="20"/>
      <c r="D109" s="14"/>
    </row>
    <row r="110" spans="1:4" ht="12.75">
      <c r="A110" s="24" t="s">
        <v>29</v>
      </c>
      <c r="B110" s="12"/>
      <c r="C110" s="14"/>
      <c r="D110" s="16">
        <v>0</v>
      </c>
    </row>
    <row r="111" spans="1:4" ht="12.75">
      <c r="A111" s="24" t="s">
        <v>17</v>
      </c>
      <c r="B111" s="12"/>
      <c r="C111" s="14"/>
      <c r="D111" s="15">
        <v>22</v>
      </c>
    </row>
    <row r="114" spans="1:4" ht="27.75" customHeight="1">
      <c r="A114" s="21" t="s">
        <v>127</v>
      </c>
      <c r="B114" s="50" t="s">
        <v>145</v>
      </c>
      <c r="C114" s="50"/>
      <c r="D114" s="50"/>
    </row>
    <row r="115" spans="1:4" ht="28.5" customHeight="1">
      <c r="A115" s="21" t="s">
        <v>30</v>
      </c>
      <c r="B115" s="44" t="s">
        <v>146</v>
      </c>
      <c r="C115" s="44"/>
      <c r="D115" s="44"/>
    </row>
    <row r="116" spans="1:4" ht="12.75">
      <c r="A116" s="22" t="s">
        <v>6</v>
      </c>
      <c r="B116" s="6" t="s">
        <v>147</v>
      </c>
      <c r="C116" s="3"/>
      <c r="D116" s="3"/>
    </row>
    <row r="118" spans="1:4" ht="12.75">
      <c r="A118" s="37" t="s">
        <v>16</v>
      </c>
      <c r="B118" s="39" t="s">
        <v>5</v>
      </c>
      <c r="C118" s="40"/>
      <c r="D118" s="41"/>
    </row>
    <row r="119" spans="1:4" ht="12.75">
      <c r="A119" s="38"/>
      <c r="B119" s="4" t="s">
        <v>1</v>
      </c>
      <c r="C119" s="4" t="s">
        <v>2</v>
      </c>
      <c r="D119" s="4" t="s">
        <v>7</v>
      </c>
    </row>
    <row r="120" spans="1:4" ht="12.75">
      <c r="A120" s="23" t="s">
        <v>8</v>
      </c>
      <c r="B120" s="8"/>
      <c r="C120" s="9"/>
      <c r="D120" s="10"/>
    </row>
    <row r="121" spans="1:4" ht="12.75">
      <c r="A121" s="24" t="s">
        <v>19</v>
      </c>
      <c r="B121" s="5">
        <v>21</v>
      </c>
      <c r="C121" s="5">
        <v>16</v>
      </c>
      <c r="D121" s="5">
        <v>37</v>
      </c>
    </row>
    <row r="122" spans="1:4" ht="12.75">
      <c r="A122" s="24" t="s">
        <v>9</v>
      </c>
      <c r="B122" s="5">
        <v>54</v>
      </c>
      <c r="C122" s="5">
        <v>14</v>
      </c>
      <c r="D122" s="5">
        <v>68</v>
      </c>
    </row>
    <row r="123" spans="1:4" ht="12.75">
      <c r="A123" s="23" t="s">
        <v>10</v>
      </c>
      <c r="B123" s="8"/>
      <c r="C123" s="9"/>
      <c r="D123" s="10"/>
    </row>
    <row r="124" spans="1:4" ht="25.5">
      <c r="A124" s="25" t="s">
        <v>12</v>
      </c>
      <c r="B124" s="5">
        <v>48</v>
      </c>
      <c r="C124" s="5">
        <v>66</v>
      </c>
      <c r="D124" s="5">
        <v>114</v>
      </c>
    </row>
    <row r="125" spans="1:4" ht="25.5">
      <c r="A125" s="25" t="s">
        <v>11</v>
      </c>
      <c r="B125" s="5">
        <v>53</v>
      </c>
      <c r="C125" s="5">
        <v>178</v>
      </c>
      <c r="D125" s="5">
        <v>231</v>
      </c>
    </row>
    <row r="126" spans="1:4" ht="25.5">
      <c r="A126" s="25" t="s">
        <v>13</v>
      </c>
      <c r="B126" s="5">
        <v>54</v>
      </c>
      <c r="C126" s="5">
        <v>323</v>
      </c>
      <c r="D126" s="5">
        <v>377</v>
      </c>
    </row>
    <row r="127" spans="1:4" ht="12.75">
      <c r="A127" s="25" t="s">
        <v>14</v>
      </c>
      <c r="B127" s="5">
        <v>0</v>
      </c>
      <c r="C127" s="5">
        <v>3</v>
      </c>
      <c r="D127" s="5">
        <v>3</v>
      </c>
    </row>
    <row r="128" spans="1:4" ht="12.75">
      <c r="A128" s="25" t="s">
        <v>15</v>
      </c>
      <c r="B128" s="5">
        <v>1</v>
      </c>
      <c r="C128" s="5">
        <v>16</v>
      </c>
      <c r="D128" s="5">
        <v>17</v>
      </c>
    </row>
    <row r="129" spans="1:4" ht="12.75">
      <c r="A129" s="26"/>
      <c r="B129" s="7"/>
      <c r="C129" s="7"/>
      <c r="D129" s="7"/>
    </row>
    <row r="130" spans="1:4" ht="12.75">
      <c r="A130" s="34" t="s">
        <v>23</v>
      </c>
      <c r="B130" s="31" t="s">
        <v>5</v>
      </c>
      <c r="C130" s="32"/>
      <c r="D130" s="33"/>
    </row>
    <row r="131" spans="1:4" ht="12.75">
      <c r="A131" s="35"/>
      <c r="B131" s="11" t="s">
        <v>21</v>
      </c>
      <c r="C131" s="4" t="s">
        <v>22</v>
      </c>
      <c r="D131" s="4" t="s">
        <v>7</v>
      </c>
    </row>
    <row r="132" spans="1:4" ht="12.75">
      <c r="A132" s="23" t="s">
        <v>24</v>
      </c>
      <c r="B132" s="12"/>
      <c r="C132" s="13"/>
      <c r="D132" s="14"/>
    </row>
    <row r="133" spans="1:4" ht="12.75">
      <c r="A133" s="24" t="s">
        <v>25</v>
      </c>
      <c r="B133" s="15">
        <v>0</v>
      </c>
      <c r="C133" s="16">
        <v>0</v>
      </c>
      <c r="D133" s="16">
        <v>0</v>
      </c>
    </row>
    <row r="134" spans="1:4" ht="12.75">
      <c r="A134" s="24" t="s">
        <v>26</v>
      </c>
      <c r="B134" s="12"/>
      <c r="C134" s="14"/>
      <c r="D134" s="16">
        <v>0</v>
      </c>
    </row>
    <row r="135" spans="1:4" ht="12.75">
      <c r="A135" s="23" t="s">
        <v>27</v>
      </c>
      <c r="B135" s="18"/>
      <c r="C135" s="19"/>
      <c r="D135" s="14"/>
    </row>
    <row r="136" spans="1:4" ht="12.75">
      <c r="A136" s="24" t="s">
        <v>28</v>
      </c>
      <c r="B136" s="16">
        <v>0</v>
      </c>
      <c r="C136" s="16">
        <v>1</v>
      </c>
      <c r="D136" s="16">
        <v>1</v>
      </c>
    </row>
    <row r="137" spans="1:4" ht="12.75">
      <c r="A137" s="23" t="s">
        <v>18</v>
      </c>
      <c r="B137" s="17"/>
      <c r="C137" s="20"/>
      <c r="D137" s="14"/>
    </row>
    <row r="138" spans="1:4" ht="12.75">
      <c r="A138" s="24" t="s">
        <v>29</v>
      </c>
      <c r="B138" s="12"/>
      <c r="C138" s="14"/>
      <c r="D138" s="16">
        <v>0</v>
      </c>
    </row>
    <row r="139" spans="1:4" ht="12.75">
      <c r="A139" s="24" t="s">
        <v>17</v>
      </c>
      <c r="B139" s="12"/>
      <c r="C139" s="14"/>
      <c r="D139" s="15">
        <v>0</v>
      </c>
    </row>
    <row r="142" spans="1:4" ht="28.5" customHeight="1">
      <c r="A142" s="21" t="s">
        <v>127</v>
      </c>
      <c r="B142" s="50" t="s">
        <v>145</v>
      </c>
      <c r="C142" s="50"/>
      <c r="D142" s="50"/>
    </row>
    <row r="143" spans="1:4" ht="28.5" customHeight="1">
      <c r="A143" s="21" t="s">
        <v>32</v>
      </c>
      <c r="B143" s="44" t="s">
        <v>148</v>
      </c>
      <c r="C143" s="44"/>
      <c r="D143" s="44"/>
    </row>
    <row r="144" spans="1:4" ht="15.75" customHeight="1">
      <c r="A144" s="22" t="s">
        <v>6</v>
      </c>
      <c r="B144" s="46" t="s">
        <v>149</v>
      </c>
      <c r="C144" s="47"/>
      <c r="D144" s="47"/>
    </row>
    <row r="146" spans="1:4" ht="12.75">
      <c r="A146" s="37" t="s">
        <v>16</v>
      </c>
      <c r="B146" s="39" t="s">
        <v>5</v>
      </c>
      <c r="C146" s="40"/>
      <c r="D146" s="41"/>
    </row>
    <row r="147" spans="1:4" ht="12.75">
      <c r="A147" s="38"/>
      <c r="B147" s="4" t="s">
        <v>1</v>
      </c>
      <c r="C147" s="4" t="s">
        <v>2</v>
      </c>
      <c r="D147" s="4" t="s">
        <v>7</v>
      </c>
    </row>
    <row r="148" spans="1:4" ht="12.75">
      <c r="A148" s="23" t="s">
        <v>8</v>
      </c>
      <c r="B148" s="8"/>
      <c r="C148" s="9"/>
      <c r="D148" s="10"/>
    </row>
    <row r="149" spans="1:4" ht="12.75">
      <c r="A149" s="24" t="s">
        <v>19</v>
      </c>
      <c r="B149" s="5">
        <v>27</v>
      </c>
      <c r="C149" s="5">
        <v>1</v>
      </c>
      <c r="D149" s="5">
        <v>28</v>
      </c>
    </row>
    <row r="150" spans="1:4" ht="12.75">
      <c r="A150" s="24" t="s">
        <v>9</v>
      </c>
      <c r="B150" s="5">
        <v>75</v>
      </c>
      <c r="C150" s="5">
        <v>0</v>
      </c>
      <c r="D150" s="5">
        <v>75</v>
      </c>
    </row>
    <row r="151" spans="1:4" ht="12.75">
      <c r="A151" s="23" t="s">
        <v>10</v>
      </c>
      <c r="B151" s="8"/>
      <c r="C151" s="9"/>
      <c r="D151" s="10"/>
    </row>
    <row r="152" spans="1:4" ht="25.5">
      <c r="A152" s="25" t="s">
        <v>12</v>
      </c>
      <c r="B152" s="5">
        <v>35</v>
      </c>
      <c r="C152" s="5">
        <v>62</v>
      </c>
      <c r="D152" s="5">
        <v>97</v>
      </c>
    </row>
    <row r="153" spans="1:4" ht="25.5">
      <c r="A153" s="25" t="s">
        <v>11</v>
      </c>
      <c r="B153" s="5">
        <v>141</v>
      </c>
      <c r="C153" s="5">
        <v>40</v>
      </c>
      <c r="D153" s="5">
        <v>181</v>
      </c>
    </row>
    <row r="154" spans="1:4" ht="25.5">
      <c r="A154" s="25" t="s">
        <v>13</v>
      </c>
      <c r="B154" s="5">
        <v>22</v>
      </c>
      <c r="C154" s="5">
        <v>18</v>
      </c>
      <c r="D154" s="5">
        <v>40</v>
      </c>
    </row>
    <row r="155" spans="1:4" ht="12.75">
      <c r="A155" s="25" t="s">
        <v>14</v>
      </c>
      <c r="B155" s="5">
        <v>0</v>
      </c>
      <c r="C155" s="5">
        <v>0</v>
      </c>
      <c r="D155" s="5">
        <v>0</v>
      </c>
    </row>
    <row r="156" spans="1:4" ht="12.75">
      <c r="A156" s="25" t="s">
        <v>15</v>
      </c>
      <c r="B156" s="5">
        <v>2</v>
      </c>
      <c r="C156" s="5">
        <v>2</v>
      </c>
      <c r="D156" s="5">
        <v>4</v>
      </c>
    </row>
    <row r="157" spans="1:4" ht="12.75">
      <c r="A157" s="26"/>
      <c r="B157" s="7"/>
      <c r="C157" s="7"/>
      <c r="D157" s="7"/>
    </row>
    <row r="158" spans="1:4" ht="12.75">
      <c r="A158" s="34" t="s">
        <v>23</v>
      </c>
      <c r="B158" s="31" t="s">
        <v>5</v>
      </c>
      <c r="C158" s="32"/>
      <c r="D158" s="33"/>
    </row>
    <row r="159" spans="1:4" ht="12.75">
      <c r="A159" s="35"/>
      <c r="B159" s="11" t="s">
        <v>21</v>
      </c>
      <c r="C159" s="4" t="s">
        <v>22</v>
      </c>
      <c r="D159" s="4" t="s">
        <v>7</v>
      </c>
    </row>
    <row r="160" spans="1:4" ht="12.75">
      <c r="A160" s="23" t="s">
        <v>24</v>
      </c>
      <c r="B160" s="12"/>
      <c r="C160" s="13"/>
      <c r="D160" s="14"/>
    </row>
    <row r="161" spans="1:4" ht="12.75">
      <c r="A161" s="24" t="s">
        <v>25</v>
      </c>
      <c r="B161" s="15">
        <v>0</v>
      </c>
      <c r="C161" s="16">
        <v>0</v>
      </c>
      <c r="D161" s="16">
        <v>0</v>
      </c>
    </row>
    <row r="162" spans="1:4" ht="12.75">
      <c r="A162" s="24" t="s">
        <v>26</v>
      </c>
      <c r="B162" s="12"/>
      <c r="C162" s="14"/>
      <c r="D162" s="16">
        <v>0</v>
      </c>
    </row>
    <row r="163" spans="1:4" ht="12.75">
      <c r="A163" s="23" t="s">
        <v>27</v>
      </c>
      <c r="B163" s="18"/>
      <c r="C163" s="19"/>
      <c r="D163" s="14"/>
    </row>
    <row r="164" spans="1:4" ht="12.75">
      <c r="A164" s="24" t="s">
        <v>28</v>
      </c>
      <c r="B164" s="16">
        <v>0</v>
      </c>
      <c r="C164" s="16">
        <v>0</v>
      </c>
      <c r="D164" s="16">
        <v>0</v>
      </c>
    </row>
    <row r="165" spans="1:4" ht="12.75">
      <c r="A165" s="23" t="s">
        <v>18</v>
      </c>
      <c r="B165" s="17"/>
      <c r="C165" s="20"/>
      <c r="D165" s="14"/>
    </row>
    <row r="166" spans="1:4" ht="12.75">
      <c r="A166" s="24" t="s">
        <v>29</v>
      </c>
      <c r="B166" s="12"/>
      <c r="C166" s="14"/>
      <c r="D166" s="16">
        <v>0</v>
      </c>
    </row>
    <row r="167" spans="1:4" ht="12.75">
      <c r="A167" s="24" t="s">
        <v>17</v>
      </c>
      <c r="B167" s="12"/>
      <c r="C167" s="14"/>
      <c r="D167" s="15">
        <v>0</v>
      </c>
    </row>
    <row r="170" spans="1:4" ht="16.5" customHeight="1">
      <c r="A170" s="21" t="s">
        <v>127</v>
      </c>
      <c r="B170" s="51" t="s">
        <v>150</v>
      </c>
      <c r="C170" s="51"/>
      <c r="D170" s="51"/>
    </row>
    <row r="171" spans="1:4" ht="27.75" customHeight="1">
      <c r="A171" s="21" t="s">
        <v>30</v>
      </c>
      <c r="B171" s="44" t="s">
        <v>151</v>
      </c>
      <c r="C171" s="44"/>
      <c r="D171" s="44"/>
    </row>
    <row r="172" spans="1:4" ht="12.75">
      <c r="A172" s="22" t="s">
        <v>6</v>
      </c>
      <c r="B172" s="46" t="s">
        <v>147</v>
      </c>
      <c r="C172" s="47"/>
      <c r="D172" s="47"/>
    </row>
    <row r="174" spans="1:4" ht="12.75">
      <c r="A174" s="37" t="s">
        <v>16</v>
      </c>
      <c r="B174" s="39" t="s">
        <v>5</v>
      </c>
      <c r="C174" s="40"/>
      <c r="D174" s="41"/>
    </row>
    <row r="175" spans="1:4" ht="12.75">
      <c r="A175" s="38"/>
      <c r="B175" s="4" t="s">
        <v>1</v>
      </c>
      <c r="C175" s="4" t="s">
        <v>2</v>
      </c>
      <c r="D175" s="4" t="s">
        <v>7</v>
      </c>
    </row>
    <row r="176" spans="1:4" ht="12.75">
      <c r="A176" s="23" t="s">
        <v>8</v>
      </c>
      <c r="B176" s="8"/>
      <c r="C176" s="9"/>
      <c r="D176" s="10"/>
    </row>
    <row r="177" spans="1:4" ht="12.75">
      <c r="A177" s="24" t="s">
        <v>19</v>
      </c>
      <c r="B177" s="5">
        <v>16</v>
      </c>
      <c r="C177" s="5">
        <v>2</v>
      </c>
      <c r="D177" s="5">
        <v>18</v>
      </c>
    </row>
    <row r="178" spans="1:4" ht="12.75">
      <c r="A178" s="24" t="s">
        <v>9</v>
      </c>
      <c r="B178" s="5">
        <v>31</v>
      </c>
      <c r="C178" s="5">
        <v>14</v>
      </c>
      <c r="D178" s="5">
        <v>45</v>
      </c>
    </row>
    <row r="179" spans="1:4" ht="12.75">
      <c r="A179" s="23" t="s">
        <v>10</v>
      </c>
      <c r="B179" s="8"/>
      <c r="C179" s="9"/>
      <c r="D179" s="10"/>
    </row>
    <row r="180" spans="1:4" ht="25.5">
      <c r="A180" s="25" t="s">
        <v>12</v>
      </c>
      <c r="B180" s="5">
        <v>5</v>
      </c>
      <c r="C180" s="5">
        <v>14</v>
      </c>
      <c r="D180" s="5">
        <v>19</v>
      </c>
    </row>
    <row r="181" spans="1:4" ht="25.5">
      <c r="A181" s="25" t="s">
        <v>11</v>
      </c>
      <c r="B181" s="5">
        <v>6</v>
      </c>
      <c r="C181" s="5">
        <v>20</v>
      </c>
      <c r="D181" s="5">
        <v>26</v>
      </c>
    </row>
    <row r="182" spans="1:4" ht="25.5">
      <c r="A182" s="25" t="s">
        <v>13</v>
      </c>
      <c r="B182" s="5">
        <v>22</v>
      </c>
      <c r="C182" s="5">
        <v>69</v>
      </c>
      <c r="D182" s="5">
        <v>91</v>
      </c>
    </row>
    <row r="183" spans="1:4" ht="12.75">
      <c r="A183" s="25" t="s">
        <v>14</v>
      </c>
      <c r="B183" s="5">
        <v>0</v>
      </c>
      <c r="C183" s="5">
        <v>2</v>
      </c>
      <c r="D183" s="5">
        <v>2</v>
      </c>
    </row>
    <row r="184" spans="1:4" ht="12.75">
      <c r="A184" s="25" t="s">
        <v>15</v>
      </c>
      <c r="B184" s="5">
        <v>0</v>
      </c>
      <c r="C184" s="5">
        <v>0</v>
      </c>
      <c r="D184" s="5">
        <v>0</v>
      </c>
    </row>
    <row r="185" spans="1:4" ht="12.75">
      <c r="A185" s="26"/>
      <c r="B185" s="7"/>
      <c r="C185" s="7"/>
      <c r="D185" s="7"/>
    </row>
    <row r="186" spans="1:4" ht="12.75">
      <c r="A186" s="34" t="s">
        <v>23</v>
      </c>
      <c r="B186" s="31" t="s">
        <v>5</v>
      </c>
      <c r="C186" s="32"/>
      <c r="D186" s="33"/>
    </row>
    <row r="187" spans="1:4" ht="12.75">
      <c r="A187" s="35"/>
      <c r="B187" s="11" t="s">
        <v>21</v>
      </c>
      <c r="C187" s="4" t="s">
        <v>22</v>
      </c>
      <c r="D187" s="4" t="s">
        <v>7</v>
      </c>
    </row>
    <row r="188" spans="1:4" ht="12.75">
      <c r="A188" s="23" t="s">
        <v>24</v>
      </c>
      <c r="B188" s="12"/>
      <c r="C188" s="13"/>
      <c r="D188" s="14"/>
    </row>
    <row r="189" spans="1:4" ht="12.75">
      <c r="A189" s="24" t="s">
        <v>25</v>
      </c>
      <c r="B189" s="15">
        <v>0</v>
      </c>
      <c r="C189" s="16">
        <v>0</v>
      </c>
      <c r="D189" s="16">
        <v>0</v>
      </c>
    </row>
    <row r="190" spans="1:4" ht="12.75">
      <c r="A190" s="24" t="s">
        <v>26</v>
      </c>
      <c r="B190" s="12"/>
      <c r="C190" s="14"/>
      <c r="D190" s="16">
        <v>0</v>
      </c>
    </row>
    <row r="191" spans="1:4" ht="12.75">
      <c r="A191" s="23" t="s">
        <v>27</v>
      </c>
      <c r="B191" s="18"/>
      <c r="C191" s="19"/>
      <c r="D191" s="14"/>
    </row>
    <row r="192" spans="1:4" ht="12.75">
      <c r="A192" s="24" t="s">
        <v>28</v>
      </c>
      <c r="B192" s="16">
        <v>0</v>
      </c>
      <c r="C192" s="16">
        <v>0</v>
      </c>
      <c r="D192" s="16">
        <v>0</v>
      </c>
    </row>
    <row r="193" spans="1:4" ht="12.75">
      <c r="A193" s="23" t="s">
        <v>18</v>
      </c>
      <c r="B193" s="17"/>
      <c r="C193" s="20"/>
      <c r="D193" s="14"/>
    </row>
    <row r="194" spans="1:4" ht="12.75">
      <c r="A194" s="24" t="s">
        <v>29</v>
      </c>
      <c r="B194" s="12"/>
      <c r="C194" s="14"/>
      <c r="D194" s="16">
        <v>1</v>
      </c>
    </row>
    <row r="195" spans="1:4" ht="12.75">
      <c r="A195" s="24" t="s">
        <v>17</v>
      </c>
      <c r="B195" s="12"/>
      <c r="C195" s="14"/>
      <c r="D195" s="15">
        <v>0</v>
      </c>
    </row>
    <row r="198" spans="1:4" ht="14.25">
      <c r="A198" s="21" t="s">
        <v>127</v>
      </c>
      <c r="B198" s="51" t="s">
        <v>150</v>
      </c>
      <c r="C198" s="51"/>
      <c r="D198" s="51"/>
    </row>
    <row r="199" spans="1:4" ht="14.25">
      <c r="A199" s="21" t="s">
        <v>32</v>
      </c>
      <c r="B199" s="44" t="s">
        <v>150</v>
      </c>
      <c r="C199" s="44"/>
      <c r="D199" s="44"/>
    </row>
    <row r="200" spans="1:4" ht="12.75">
      <c r="A200" s="22" t="s">
        <v>6</v>
      </c>
      <c r="B200" s="46" t="s">
        <v>109</v>
      </c>
      <c r="C200" s="47"/>
      <c r="D200" s="47"/>
    </row>
    <row r="202" spans="1:4" ht="12.75">
      <c r="A202" s="37" t="s">
        <v>16</v>
      </c>
      <c r="B202" s="39" t="s">
        <v>5</v>
      </c>
      <c r="C202" s="40"/>
      <c r="D202" s="41"/>
    </row>
    <row r="203" spans="1:4" ht="12.75">
      <c r="A203" s="38"/>
      <c r="B203" s="4" t="s">
        <v>1</v>
      </c>
      <c r="C203" s="4" t="s">
        <v>2</v>
      </c>
      <c r="D203" s="4" t="s">
        <v>7</v>
      </c>
    </row>
    <row r="204" spans="1:4" ht="12.75">
      <c r="A204" s="23" t="s">
        <v>8</v>
      </c>
      <c r="B204" s="8"/>
      <c r="C204" s="9"/>
      <c r="D204" s="10"/>
    </row>
    <row r="205" spans="1:4" ht="12.75">
      <c r="A205" s="24" t="s">
        <v>19</v>
      </c>
      <c r="B205" s="5">
        <v>39</v>
      </c>
      <c r="C205" s="5">
        <v>14</v>
      </c>
      <c r="D205" s="5">
        <v>53</v>
      </c>
    </row>
    <row r="206" spans="1:4" ht="12.75">
      <c r="A206" s="24" t="s">
        <v>9</v>
      </c>
      <c r="B206" s="5">
        <v>8</v>
      </c>
      <c r="C206" s="5">
        <v>10</v>
      </c>
      <c r="D206" s="5">
        <v>18</v>
      </c>
    </row>
    <row r="207" spans="1:4" ht="12.75">
      <c r="A207" s="23" t="s">
        <v>10</v>
      </c>
      <c r="B207" s="8"/>
      <c r="C207" s="9"/>
      <c r="D207" s="10"/>
    </row>
    <row r="208" spans="1:4" ht="25.5">
      <c r="A208" s="25" t="s">
        <v>12</v>
      </c>
      <c r="B208" s="5">
        <v>16</v>
      </c>
      <c r="C208" s="5">
        <v>44</v>
      </c>
      <c r="D208" s="5">
        <v>60</v>
      </c>
    </row>
    <row r="209" spans="1:4" ht="25.5">
      <c r="A209" s="25" t="s">
        <v>11</v>
      </c>
      <c r="B209" s="5">
        <v>9</v>
      </c>
      <c r="C209" s="5">
        <v>21</v>
      </c>
      <c r="D209" s="5">
        <v>30</v>
      </c>
    </row>
    <row r="210" spans="1:4" ht="25.5">
      <c r="A210" s="25" t="s">
        <v>13</v>
      </c>
      <c r="B210" s="5">
        <v>56</v>
      </c>
      <c r="C210" s="5">
        <v>93</v>
      </c>
      <c r="D210" s="5">
        <v>149</v>
      </c>
    </row>
    <row r="211" spans="1:4" ht="12.75">
      <c r="A211" s="25" t="s">
        <v>14</v>
      </c>
      <c r="B211" s="5">
        <v>1</v>
      </c>
      <c r="C211" s="5">
        <v>1</v>
      </c>
      <c r="D211" s="5">
        <v>2</v>
      </c>
    </row>
    <row r="212" spans="1:4" ht="12.75">
      <c r="A212" s="25" t="s">
        <v>15</v>
      </c>
      <c r="B212" s="5">
        <v>2</v>
      </c>
      <c r="C212" s="5">
        <v>1</v>
      </c>
      <c r="D212" s="5">
        <v>3</v>
      </c>
    </row>
    <row r="213" spans="1:4" ht="12.75">
      <c r="A213" s="26"/>
      <c r="B213" s="7"/>
      <c r="C213" s="7"/>
      <c r="D213" s="7"/>
    </row>
    <row r="214" spans="1:4" ht="12.75">
      <c r="A214" s="34" t="s">
        <v>23</v>
      </c>
      <c r="B214" s="31" t="s">
        <v>5</v>
      </c>
      <c r="C214" s="32"/>
      <c r="D214" s="33"/>
    </row>
    <row r="215" spans="1:4" ht="12.75">
      <c r="A215" s="35"/>
      <c r="B215" s="11" t="s">
        <v>21</v>
      </c>
      <c r="C215" s="4" t="s">
        <v>22</v>
      </c>
      <c r="D215" s="4" t="s">
        <v>7</v>
      </c>
    </row>
    <row r="216" spans="1:4" ht="12.75">
      <c r="A216" s="23" t="s">
        <v>24</v>
      </c>
      <c r="B216" s="12"/>
      <c r="C216" s="13"/>
      <c r="D216" s="14"/>
    </row>
    <row r="217" spans="1:4" ht="12.75">
      <c r="A217" s="24" t="s">
        <v>25</v>
      </c>
      <c r="B217" s="15">
        <v>0</v>
      </c>
      <c r="C217" s="16">
        <v>0</v>
      </c>
      <c r="D217" s="16">
        <v>0</v>
      </c>
    </row>
    <row r="218" spans="1:4" ht="12.75">
      <c r="A218" s="24" t="s">
        <v>26</v>
      </c>
      <c r="B218" s="12"/>
      <c r="C218" s="14"/>
      <c r="D218" s="16">
        <v>0</v>
      </c>
    </row>
    <row r="219" spans="1:4" ht="12.75">
      <c r="A219" s="23" t="s">
        <v>27</v>
      </c>
      <c r="B219" s="18"/>
      <c r="C219" s="19"/>
      <c r="D219" s="14"/>
    </row>
    <row r="220" spans="1:4" ht="12.75">
      <c r="A220" s="24" t="s">
        <v>28</v>
      </c>
      <c r="B220" s="16">
        <v>0</v>
      </c>
      <c r="C220" s="16">
        <v>1</v>
      </c>
      <c r="D220" s="16">
        <v>1</v>
      </c>
    </row>
    <row r="221" spans="1:4" ht="12.75">
      <c r="A221" s="23" t="s">
        <v>18</v>
      </c>
      <c r="B221" s="17"/>
      <c r="C221" s="20"/>
      <c r="D221" s="14"/>
    </row>
    <row r="222" spans="1:4" ht="12.75">
      <c r="A222" s="24" t="s">
        <v>29</v>
      </c>
      <c r="B222" s="12"/>
      <c r="C222" s="14"/>
      <c r="D222" s="16">
        <v>0</v>
      </c>
    </row>
    <row r="223" spans="1:4" ht="12.75">
      <c r="A223" s="24" t="s">
        <v>17</v>
      </c>
      <c r="B223" s="12"/>
      <c r="C223" s="14"/>
      <c r="D223" s="15">
        <v>0</v>
      </c>
    </row>
    <row r="226" spans="1:4" ht="27.75" customHeight="1">
      <c r="A226" s="21" t="s">
        <v>127</v>
      </c>
      <c r="B226" s="52" t="s">
        <v>152</v>
      </c>
      <c r="C226" s="52"/>
      <c r="D226" s="52"/>
    </row>
    <row r="227" spans="1:4" ht="26.25" customHeight="1">
      <c r="A227" s="21" t="s">
        <v>30</v>
      </c>
      <c r="B227" s="44" t="s">
        <v>153</v>
      </c>
      <c r="C227" s="44"/>
      <c r="D227" s="44"/>
    </row>
    <row r="228" spans="1:4" ht="24" customHeight="1">
      <c r="A228" s="22" t="s">
        <v>6</v>
      </c>
      <c r="B228" s="46" t="s">
        <v>158</v>
      </c>
      <c r="C228" s="47"/>
      <c r="D228" s="47"/>
    </row>
    <row r="230" spans="1:4" ht="12.75">
      <c r="A230" s="37" t="s">
        <v>16</v>
      </c>
      <c r="B230" s="39" t="s">
        <v>5</v>
      </c>
      <c r="C230" s="40"/>
      <c r="D230" s="41"/>
    </row>
    <row r="231" spans="1:4" ht="12.75">
      <c r="A231" s="38"/>
      <c r="B231" s="4" t="s">
        <v>1</v>
      </c>
      <c r="C231" s="4" t="s">
        <v>2</v>
      </c>
      <c r="D231" s="4" t="s">
        <v>7</v>
      </c>
    </row>
    <row r="232" spans="1:4" ht="12.75">
      <c r="A232" s="23" t="s">
        <v>8</v>
      </c>
      <c r="B232" s="8"/>
      <c r="C232" s="9"/>
      <c r="D232" s="10"/>
    </row>
    <row r="233" spans="1:4" ht="12.75">
      <c r="A233" s="24" t="s">
        <v>19</v>
      </c>
      <c r="B233" s="5">
        <v>2</v>
      </c>
      <c r="C233" s="5">
        <v>0</v>
      </c>
      <c r="D233" s="5">
        <v>2</v>
      </c>
    </row>
    <row r="234" spans="1:4" ht="12.75">
      <c r="A234" s="24" t="s">
        <v>9</v>
      </c>
      <c r="B234" s="5">
        <v>0</v>
      </c>
      <c r="C234" s="5">
        <v>0</v>
      </c>
      <c r="D234" s="5">
        <v>0</v>
      </c>
    </row>
    <row r="235" spans="1:4" ht="12.75">
      <c r="A235" s="23" t="s">
        <v>10</v>
      </c>
      <c r="B235" s="8"/>
      <c r="C235" s="9"/>
      <c r="D235" s="10"/>
    </row>
    <row r="236" spans="1:4" ht="25.5">
      <c r="A236" s="25" t="s">
        <v>12</v>
      </c>
      <c r="B236" s="5">
        <v>6</v>
      </c>
      <c r="C236" s="5">
        <v>9</v>
      </c>
      <c r="D236" s="5">
        <v>15</v>
      </c>
    </row>
    <row r="237" spans="1:4" ht="25.5">
      <c r="A237" s="25" t="s">
        <v>11</v>
      </c>
      <c r="B237" s="5">
        <v>2</v>
      </c>
      <c r="C237" s="5">
        <v>1</v>
      </c>
      <c r="D237" s="5">
        <v>3</v>
      </c>
    </row>
    <row r="238" spans="1:4" ht="25.5">
      <c r="A238" s="25" t="s">
        <v>13</v>
      </c>
      <c r="B238" s="5">
        <v>2</v>
      </c>
      <c r="C238" s="5">
        <v>4</v>
      </c>
      <c r="D238" s="5">
        <v>6</v>
      </c>
    </row>
    <row r="239" spans="1:4" ht="12.75">
      <c r="A239" s="25" t="s">
        <v>14</v>
      </c>
      <c r="B239" s="5">
        <v>0</v>
      </c>
      <c r="C239" s="5">
        <v>0</v>
      </c>
      <c r="D239" s="5">
        <v>0</v>
      </c>
    </row>
    <row r="240" spans="1:4" ht="12.75">
      <c r="A240" s="25" t="s">
        <v>15</v>
      </c>
      <c r="B240" s="5">
        <v>0</v>
      </c>
      <c r="C240" s="5">
        <v>0</v>
      </c>
      <c r="D240" s="5">
        <v>0</v>
      </c>
    </row>
    <row r="241" spans="1:4" ht="12.75">
      <c r="A241" s="26"/>
      <c r="B241" s="7"/>
      <c r="C241" s="7"/>
      <c r="D241" s="7"/>
    </row>
    <row r="242" spans="1:4" ht="12.75">
      <c r="A242" s="34" t="s">
        <v>23</v>
      </c>
      <c r="B242" s="31" t="s">
        <v>5</v>
      </c>
      <c r="C242" s="32"/>
      <c r="D242" s="33"/>
    </row>
    <row r="243" spans="1:4" ht="12.75">
      <c r="A243" s="35"/>
      <c r="B243" s="11" t="s">
        <v>21</v>
      </c>
      <c r="C243" s="4" t="s">
        <v>22</v>
      </c>
      <c r="D243" s="4" t="s">
        <v>7</v>
      </c>
    </row>
    <row r="244" spans="1:4" ht="12.75">
      <c r="A244" s="23" t="s">
        <v>24</v>
      </c>
      <c r="B244" s="12"/>
      <c r="C244" s="13"/>
      <c r="D244" s="14"/>
    </row>
    <row r="245" spans="1:4" ht="12.75">
      <c r="A245" s="24" t="s">
        <v>25</v>
      </c>
      <c r="B245" s="15">
        <v>0</v>
      </c>
      <c r="C245" s="16">
        <v>0</v>
      </c>
      <c r="D245" s="16">
        <v>0</v>
      </c>
    </row>
    <row r="246" spans="1:4" ht="12.75">
      <c r="A246" s="24" t="s">
        <v>26</v>
      </c>
      <c r="B246" s="12"/>
      <c r="C246" s="14"/>
      <c r="D246" s="16">
        <v>0</v>
      </c>
    </row>
    <row r="247" spans="1:4" ht="12.75">
      <c r="A247" s="23" t="s">
        <v>27</v>
      </c>
      <c r="B247" s="18"/>
      <c r="C247" s="19"/>
      <c r="D247" s="14"/>
    </row>
    <row r="248" spans="1:4" ht="12.75">
      <c r="A248" s="24" t="s">
        <v>28</v>
      </c>
      <c r="B248" s="16">
        <v>0</v>
      </c>
      <c r="C248" s="16">
        <v>0</v>
      </c>
      <c r="D248" s="16">
        <v>0</v>
      </c>
    </row>
    <row r="249" spans="1:4" ht="12.75">
      <c r="A249" s="23" t="s">
        <v>18</v>
      </c>
      <c r="B249" s="17"/>
      <c r="C249" s="20"/>
      <c r="D249" s="14"/>
    </row>
    <row r="250" spans="1:4" ht="12.75">
      <c r="A250" s="24" t="s">
        <v>29</v>
      </c>
      <c r="B250" s="12"/>
      <c r="C250" s="14"/>
      <c r="D250" s="16">
        <v>0</v>
      </c>
    </row>
    <row r="251" spans="1:4" ht="12.75">
      <c r="A251" s="24" t="s">
        <v>17</v>
      </c>
      <c r="B251" s="12"/>
      <c r="C251" s="14"/>
      <c r="D251" s="15">
        <v>0</v>
      </c>
    </row>
    <row r="254" spans="1:4" ht="28.5" customHeight="1">
      <c r="A254" s="21" t="s">
        <v>127</v>
      </c>
      <c r="B254" s="52" t="s">
        <v>152</v>
      </c>
      <c r="C254" s="52"/>
      <c r="D254" s="52"/>
    </row>
    <row r="255" spans="1:4" ht="26.25" customHeight="1">
      <c r="A255" s="21" t="s">
        <v>30</v>
      </c>
      <c r="B255" s="44" t="s">
        <v>154</v>
      </c>
      <c r="C255" s="44"/>
      <c r="D255" s="44"/>
    </row>
    <row r="256" spans="1:4" ht="25.5" customHeight="1">
      <c r="A256" s="22" t="s">
        <v>6</v>
      </c>
      <c r="B256" s="46" t="s">
        <v>155</v>
      </c>
      <c r="C256" s="47"/>
      <c r="D256" s="47"/>
    </row>
    <row r="258" spans="1:4" ht="12.75">
      <c r="A258" s="37" t="s">
        <v>16</v>
      </c>
      <c r="B258" s="39" t="s">
        <v>5</v>
      </c>
      <c r="C258" s="40"/>
      <c r="D258" s="41"/>
    </row>
    <row r="259" spans="1:4" ht="12.75">
      <c r="A259" s="38"/>
      <c r="B259" s="4" t="s">
        <v>1</v>
      </c>
      <c r="C259" s="4" t="s">
        <v>2</v>
      </c>
      <c r="D259" s="4" t="s">
        <v>7</v>
      </c>
    </row>
    <row r="260" spans="1:4" ht="12.75">
      <c r="A260" s="23" t="s">
        <v>8</v>
      </c>
      <c r="B260" s="8"/>
      <c r="C260" s="9"/>
      <c r="D260" s="10"/>
    </row>
    <row r="261" spans="1:4" ht="12.75">
      <c r="A261" s="24" t="s">
        <v>19</v>
      </c>
      <c r="B261" s="5">
        <v>0</v>
      </c>
      <c r="C261" s="5">
        <v>0</v>
      </c>
      <c r="D261" s="5">
        <v>0</v>
      </c>
    </row>
    <row r="262" spans="1:4" ht="12.75">
      <c r="A262" s="24" t="s">
        <v>9</v>
      </c>
      <c r="B262" s="5">
        <v>0</v>
      </c>
      <c r="C262" s="5">
        <v>0</v>
      </c>
      <c r="D262" s="5">
        <v>0</v>
      </c>
    </row>
    <row r="263" spans="1:4" ht="12.75">
      <c r="A263" s="23" t="s">
        <v>10</v>
      </c>
      <c r="B263" s="8"/>
      <c r="C263" s="9"/>
      <c r="D263" s="10"/>
    </row>
    <row r="264" spans="1:4" ht="25.5">
      <c r="A264" s="25" t="s">
        <v>12</v>
      </c>
      <c r="B264" s="5">
        <v>0</v>
      </c>
      <c r="C264" s="5">
        <v>0</v>
      </c>
      <c r="D264" s="5">
        <v>0</v>
      </c>
    </row>
    <row r="265" spans="1:4" ht="25.5">
      <c r="A265" s="25" t="s">
        <v>11</v>
      </c>
      <c r="B265" s="5">
        <v>0</v>
      </c>
      <c r="C265" s="5">
        <v>0</v>
      </c>
      <c r="D265" s="5">
        <v>0</v>
      </c>
    </row>
    <row r="266" spans="1:4" ht="25.5">
      <c r="A266" s="25" t="s">
        <v>13</v>
      </c>
      <c r="B266" s="5">
        <v>0</v>
      </c>
      <c r="C266" s="5">
        <v>0</v>
      </c>
      <c r="D266" s="5">
        <v>0</v>
      </c>
    </row>
    <row r="267" spans="1:4" ht="12.75">
      <c r="A267" s="25" t="s">
        <v>14</v>
      </c>
      <c r="B267" s="5">
        <v>0</v>
      </c>
      <c r="C267" s="5">
        <v>0</v>
      </c>
      <c r="D267" s="5">
        <v>0</v>
      </c>
    </row>
    <row r="268" spans="1:4" ht="12.75">
      <c r="A268" s="25" t="s">
        <v>15</v>
      </c>
      <c r="B268" s="5">
        <v>0</v>
      </c>
      <c r="C268" s="5">
        <v>0</v>
      </c>
      <c r="D268" s="5">
        <v>0</v>
      </c>
    </row>
    <row r="269" spans="1:4" ht="12.75">
      <c r="A269" s="26"/>
      <c r="B269" s="7"/>
      <c r="C269" s="7"/>
      <c r="D269" s="7"/>
    </row>
    <row r="270" spans="1:4" ht="12.75">
      <c r="A270" s="34" t="s">
        <v>23</v>
      </c>
      <c r="B270" s="31" t="s">
        <v>5</v>
      </c>
      <c r="C270" s="32"/>
      <c r="D270" s="33"/>
    </row>
    <row r="271" spans="1:4" ht="12.75">
      <c r="A271" s="35"/>
      <c r="B271" s="11" t="s">
        <v>21</v>
      </c>
      <c r="C271" s="4" t="s">
        <v>22</v>
      </c>
      <c r="D271" s="4" t="s">
        <v>7</v>
      </c>
    </row>
    <row r="272" spans="1:4" ht="12.75">
      <c r="A272" s="23" t="s">
        <v>24</v>
      </c>
      <c r="B272" s="12"/>
      <c r="C272" s="13"/>
      <c r="D272" s="14"/>
    </row>
    <row r="273" spans="1:4" ht="12.75">
      <c r="A273" s="24" t="s">
        <v>25</v>
      </c>
      <c r="B273" s="15">
        <v>0</v>
      </c>
      <c r="C273" s="16">
        <v>0</v>
      </c>
      <c r="D273" s="16">
        <v>0</v>
      </c>
    </row>
    <row r="274" spans="1:4" ht="12.75">
      <c r="A274" s="24" t="s">
        <v>26</v>
      </c>
      <c r="B274" s="12"/>
      <c r="C274" s="14"/>
      <c r="D274" s="16">
        <v>0</v>
      </c>
    </row>
    <row r="275" spans="1:4" ht="12.75">
      <c r="A275" s="23" t="s">
        <v>27</v>
      </c>
      <c r="B275" s="18"/>
      <c r="C275" s="19"/>
      <c r="D275" s="14"/>
    </row>
    <row r="276" spans="1:4" ht="12.75">
      <c r="A276" s="24" t="s">
        <v>28</v>
      </c>
      <c r="B276" s="16">
        <v>0</v>
      </c>
      <c r="C276" s="16">
        <v>0</v>
      </c>
      <c r="D276" s="16">
        <v>0</v>
      </c>
    </row>
    <row r="277" spans="1:4" ht="12.75">
      <c r="A277" s="23" t="s">
        <v>18</v>
      </c>
      <c r="B277" s="17"/>
      <c r="C277" s="20"/>
      <c r="D277" s="14"/>
    </row>
    <row r="278" spans="1:4" ht="12.75">
      <c r="A278" s="24" t="s">
        <v>29</v>
      </c>
      <c r="B278" s="12"/>
      <c r="C278" s="14"/>
      <c r="D278" s="16">
        <v>0</v>
      </c>
    </row>
    <row r="279" spans="1:4" ht="12.75">
      <c r="A279" s="24" t="s">
        <v>17</v>
      </c>
      <c r="B279" s="12"/>
      <c r="C279" s="14"/>
      <c r="D279" s="15">
        <v>0</v>
      </c>
    </row>
    <row r="282" spans="1:4" ht="14.25">
      <c r="A282" s="21" t="s">
        <v>127</v>
      </c>
      <c r="B282" s="53" t="s">
        <v>156</v>
      </c>
      <c r="C282" s="53"/>
      <c r="D282" s="53"/>
    </row>
    <row r="283" spans="1:4" ht="14.25">
      <c r="A283" s="21" t="s">
        <v>30</v>
      </c>
      <c r="B283" s="44" t="s">
        <v>156</v>
      </c>
      <c r="C283" s="44"/>
      <c r="D283" s="44"/>
    </row>
    <row r="284" spans="1:4" ht="12.75">
      <c r="A284" s="22" t="s">
        <v>6</v>
      </c>
      <c r="B284" s="46" t="s">
        <v>37</v>
      </c>
      <c r="C284" s="47"/>
      <c r="D284" s="47"/>
    </row>
    <row r="286" spans="1:4" ht="12.75">
      <c r="A286" s="37" t="s">
        <v>16</v>
      </c>
      <c r="B286" s="39" t="s">
        <v>5</v>
      </c>
      <c r="C286" s="40"/>
      <c r="D286" s="41"/>
    </row>
    <row r="287" spans="1:4" ht="12.75">
      <c r="A287" s="38"/>
      <c r="B287" s="4" t="s">
        <v>1</v>
      </c>
      <c r="C287" s="4" t="s">
        <v>2</v>
      </c>
      <c r="D287" s="4" t="s">
        <v>7</v>
      </c>
    </row>
    <row r="288" spans="1:4" ht="12.75">
      <c r="A288" s="23" t="s">
        <v>8</v>
      </c>
      <c r="B288" s="8"/>
      <c r="C288" s="9"/>
      <c r="D288" s="10"/>
    </row>
    <row r="289" spans="1:4" ht="12.75">
      <c r="A289" s="24" t="s">
        <v>19</v>
      </c>
      <c r="B289" s="5">
        <v>10</v>
      </c>
      <c r="C289" s="5">
        <v>1</v>
      </c>
      <c r="D289" s="5">
        <v>11</v>
      </c>
    </row>
    <row r="290" spans="1:4" ht="12.75">
      <c r="A290" s="24" t="s">
        <v>9</v>
      </c>
      <c r="B290" s="5">
        <v>45</v>
      </c>
      <c r="C290" s="5">
        <v>21</v>
      </c>
      <c r="D290" s="5">
        <v>66</v>
      </c>
    </row>
    <row r="291" spans="1:4" ht="12.75">
      <c r="A291" s="23" t="s">
        <v>10</v>
      </c>
      <c r="B291" s="8"/>
      <c r="C291" s="9"/>
      <c r="D291" s="10"/>
    </row>
    <row r="292" spans="1:4" ht="25.5">
      <c r="A292" s="25" t="s">
        <v>12</v>
      </c>
      <c r="B292" s="5">
        <v>11</v>
      </c>
      <c r="C292" s="5">
        <v>13</v>
      </c>
      <c r="D292" s="5">
        <v>24</v>
      </c>
    </row>
    <row r="293" spans="1:4" ht="25.5">
      <c r="A293" s="25" t="s">
        <v>11</v>
      </c>
      <c r="B293" s="5">
        <v>0</v>
      </c>
      <c r="C293" s="5">
        <v>42</v>
      </c>
      <c r="D293" s="5">
        <v>42</v>
      </c>
    </row>
    <row r="294" spans="1:4" ht="25.5">
      <c r="A294" s="25" t="s">
        <v>13</v>
      </c>
      <c r="B294" s="5">
        <v>10</v>
      </c>
      <c r="C294" s="5">
        <v>7</v>
      </c>
      <c r="D294" s="5">
        <v>17</v>
      </c>
    </row>
    <row r="295" spans="1:4" ht="12.75">
      <c r="A295" s="25" t="s">
        <v>14</v>
      </c>
      <c r="B295" s="5">
        <v>0</v>
      </c>
      <c r="C295" s="5">
        <v>3</v>
      </c>
      <c r="D295" s="5">
        <v>3</v>
      </c>
    </row>
    <row r="296" spans="1:4" ht="12.75">
      <c r="A296" s="25" t="s">
        <v>15</v>
      </c>
      <c r="B296" s="5">
        <v>0</v>
      </c>
      <c r="C296" s="5">
        <v>11</v>
      </c>
      <c r="D296" s="5">
        <v>11</v>
      </c>
    </row>
    <row r="297" spans="1:4" ht="12.75">
      <c r="A297" s="26"/>
      <c r="B297" s="7"/>
      <c r="C297" s="7"/>
      <c r="D297" s="7"/>
    </row>
    <row r="298" spans="1:4" ht="12.75">
      <c r="A298" s="34" t="s">
        <v>23</v>
      </c>
      <c r="B298" s="31" t="s">
        <v>5</v>
      </c>
      <c r="C298" s="32"/>
      <c r="D298" s="33"/>
    </row>
    <row r="299" spans="1:4" ht="12.75">
      <c r="A299" s="35"/>
      <c r="B299" s="11" t="s">
        <v>21</v>
      </c>
      <c r="C299" s="4" t="s">
        <v>22</v>
      </c>
      <c r="D299" s="4" t="s">
        <v>7</v>
      </c>
    </row>
    <row r="300" spans="1:4" ht="12.75">
      <c r="A300" s="23" t="s">
        <v>24</v>
      </c>
      <c r="B300" s="12"/>
      <c r="C300" s="13"/>
      <c r="D300" s="14"/>
    </row>
    <row r="301" spans="1:4" ht="12.75">
      <c r="A301" s="24" t="s">
        <v>25</v>
      </c>
      <c r="B301" s="15">
        <v>0</v>
      </c>
      <c r="C301" s="16">
        <v>0</v>
      </c>
      <c r="D301" s="16">
        <v>0</v>
      </c>
    </row>
    <row r="302" spans="1:4" ht="12.75">
      <c r="A302" s="24" t="s">
        <v>26</v>
      </c>
      <c r="B302" s="12"/>
      <c r="C302" s="14"/>
      <c r="D302" s="16">
        <v>0</v>
      </c>
    </row>
    <row r="303" spans="1:4" ht="12.75">
      <c r="A303" s="23" t="s">
        <v>27</v>
      </c>
      <c r="B303" s="18"/>
      <c r="C303" s="19"/>
      <c r="D303" s="14"/>
    </row>
    <row r="304" spans="1:4" ht="12.75">
      <c r="A304" s="24" t="s">
        <v>28</v>
      </c>
      <c r="B304" s="16">
        <v>0</v>
      </c>
      <c r="C304" s="16">
        <v>0</v>
      </c>
      <c r="D304" s="16">
        <v>0</v>
      </c>
    </row>
    <row r="305" spans="1:4" ht="12.75">
      <c r="A305" s="23" t="s">
        <v>18</v>
      </c>
      <c r="B305" s="17"/>
      <c r="C305" s="20"/>
      <c r="D305" s="14"/>
    </row>
    <row r="306" spans="1:4" ht="12.75">
      <c r="A306" s="24" t="s">
        <v>29</v>
      </c>
      <c r="B306" s="12"/>
      <c r="C306" s="14"/>
      <c r="D306" s="16">
        <v>0</v>
      </c>
    </row>
    <row r="307" spans="1:4" ht="12.75">
      <c r="A307" s="24" t="s">
        <v>17</v>
      </c>
      <c r="B307" s="12"/>
      <c r="C307" s="14"/>
      <c r="D307" s="15">
        <v>0</v>
      </c>
    </row>
  </sheetData>
  <mergeCells count="75">
    <mergeCell ref="B284:D284"/>
    <mergeCell ref="A286:A287"/>
    <mergeCell ref="B286:D286"/>
    <mergeCell ref="A298:A299"/>
    <mergeCell ref="B298:D298"/>
    <mergeCell ref="A270:A271"/>
    <mergeCell ref="B270:D270"/>
    <mergeCell ref="B282:D282"/>
    <mergeCell ref="B283:D283"/>
    <mergeCell ref="B254:D254"/>
    <mergeCell ref="B255:D255"/>
    <mergeCell ref="B256:D256"/>
    <mergeCell ref="A258:A259"/>
    <mergeCell ref="B258:D258"/>
    <mergeCell ref="B228:D228"/>
    <mergeCell ref="A230:A231"/>
    <mergeCell ref="B230:D230"/>
    <mergeCell ref="A242:A243"/>
    <mergeCell ref="B242:D242"/>
    <mergeCell ref="A214:A215"/>
    <mergeCell ref="B214:D214"/>
    <mergeCell ref="B226:D226"/>
    <mergeCell ref="B227:D227"/>
    <mergeCell ref="B199:D199"/>
    <mergeCell ref="B200:D200"/>
    <mergeCell ref="A202:A203"/>
    <mergeCell ref="B202:D202"/>
    <mergeCell ref="A186:A187"/>
    <mergeCell ref="B186:D186"/>
    <mergeCell ref="B32:D32"/>
    <mergeCell ref="B198:D198"/>
    <mergeCell ref="B170:D170"/>
    <mergeCell ref="B171:D171"/>
    <mergeCell ref="B172:D172"/>
    <mergeCell ref="A174:A175"/>
    <mergeCell ref="B174:D174"/>
    <mergeCell ref="B144:D144"/>
    <mergeCell ref="A146:A147"/>
    <mergeCell ref="B146:D146"/>
    <mergeCell ref="A158:A159"/>
    <mergeCell ref="B158:D158"/>
    <mergeCell ref="A130:A131"/>
    <mergeCell ref="B130:D130"/>
    <mergeCell ref="B142:D142"/>
    <mergeCell ref="B143:D143"/>
    <mergeCell ref="B114:D114"/>
    <mergeCell ref="B115:D115"/>
    <mergeCell ref="A118:A119"/>
    <mergeCell ref="B118:D118"/>
    <mergeCell ref="A90:A91"/>
    <mergeCell ref="B90:D90"/>
    <mergeCell ref="A102:A103"/>
    <mergeCell ref="B102:D102"/>
    <mergeCell ref="A74:A75"/>
    <mergeCell ref="B74:D74"/>
    <mergeCell ref="B86:D86"/>
    <mergeCell ref="B87:D87"/>
    <mergeCell ref="B58:D58"/>
    <mergeCell ref="B59:D59"/>
    <mergeCell ref="B60:D60"/>
    <mergeCell ref="A62:A63"/>
    <mergeCell ref="B62:D62"/>
    <mergeCell ref="A34:A35"/>
    <mergeCell ref="B34:D34"/>
    <mergeCell ref="A46:A47"/>
    <mergeCell ref="B46:D46"/>
    <mergeCell ref="A18:A19"/>
    <mergeCell ref="B18:D18"/>
    <mergeCell ref="B30:D30"/>
    <mergeCell ref="B31:D31"/>
    <mergeCell ref="A1:D1"/>
    <mergeCell ref="A2:D2"/>
    <mergeCell ref="B4:D4"/>
    <mergeCell ref="A6:A7"/>
    <mergeCell ref="B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B22" sqref="B22:D28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5.75">
      <c r="A3" s="28"/>
      <c r="B3" s="28"/>
      <c r="C3" s="28"/>
      <c r="D3" s="28"/>
    </row>
    <row r="4" spans="1:4" ht="12.75">
      <c r="A4" s="2"/>
      <c r="B4" s="3"/>
      <c r="C4" s="3"/>
      <c r="D4" s="3"/>
    </row>
    <row r="5" spans="1:4" ht="30" customHeight="1">
      <c r="A5" s="21" t="s">
        <v>0</v>
      </c>
      <c r="B5" s="42" t="s">
        <v>40</v>
      </c>
      <c r="C5" s="42"/>
      <c r="D5" s="42"/>
    </row>
    <row r="6" spans="1:4" ht="12.75">
      <c r="A6" s="22"/>
      <c r="B6" s="3"/>
      <c r="C6" s="3"/>
      <c r="D6" s="3"/>
    </row>
    <row r="7" spans="1:7" ht="12.75" customHeight="1">
      <c r="A7" s="37" t="s">
        <v>16</v>
      </c>
      <c r="B7" s="39" t="s">
        <v>5</v>
      </c>
      <c r="C7" s="40"/>
      <c r="D7" s="41"/>
      <c r="G7" t="s">
        <v>31</v>
      </c>
    </row>
    <row r="8" spans="1:4" ht="12.75" customHeight="1">
      <c r="A8" s="38"/>
      <c r="B8" s="4" t="s">
        <v>1</v>
      </c>
      <c r="C8" s="4" t="s">
        <v>2</v>
      </c>
      <c r="D8" s="4" t="s">
        <v>7</v>
      </c>
    </row>
    <row r="9" spans="1:4" ht="12.75">
      <c r="A9" s="23" t="s">
        <v>8</v>
      </c>
      <c r="B9" s="8"/>
      <c r="C9" s="9"/>
      <c r="D9" s="10"/>
    </row>
    <row r="10" spans="1:4" ht="12.75">
      <c r="A10" s="24" t="s">
        <v>19</v>
      </c>
      <c r="B10" s="5">
        <v>0</v>
      </c>
      <c r="C10" s="5">
        <v>1</v>
      </c>
      <c r="D10" s="5">
        <v>1</v>
      </c>
    </row>
    <row r="11" spans="1:4" ht="12.75">
      <c r="A11" s="24" t="s">
        <v>9</v>
      </c>
      <c r="B11" s="5">
        <v>0</v>
      </c>
      <c r="C11" s="5">
        <v>0</v>
      </c>
      <c r="D11" s="5">
        <v>0</v>
      </c>
    </row>
    <row r="12" spans="1:4" ht="12.75">
      <c r="A12" s="23" t="s">
        <v>10</v>
      </c>
      <c r="B12" s="8"/>
      <c r="C12" s="9"/>
      <c r="D12" s="10"/>
    </row>
    <row r="13" spans="1:4" ht="27" customHeight="1">
      <c r="A13" s="25" t="s">
        <v>12</v>
      </c>
      <c r="B13" s="5">
        <v>0</v>
      </c>
      <c r="C13" s="5">
        <v>6</v>
      </c>
      <c r="D13" s="5">
        <v>6</v>
      </c>
    </row>
    <row r="14" spans="1:4" ht="25.5" customHeight="1">
      <c r="A14" s="25" t="s">
        <v>11</v>
      </c>
      <c r="B14" s="5">
        <v>5</v>
      </c>
      <c r="C14" s="5">
        <v>13</v>
      </c>
      <c r="D14" s="5">
        <v>18</v>
      </c>
    </row>
    <row r="15" spans="1:4" ht="25.5" customHeight="1">
      <c r="A15" s="25" t="s">
        <v>13</v>
      </c>
      <c r="B15" s="5">
        <v>15</v>
      </c>
      <c r="C15" s="5">
        <v>25</v>
      </c>
      <c r="D15" s="5">
        <v>40</v>
      </c>
    </row>
    <row r="16" spans="1:4" ht="14.25" customHeight="1">
      <c r="A16" s="25" t="s">
        <v>14</v>
      </c>
      <c r="B16" s="5">
        <v>0</v>
      </c>
      <c r="C16" s="5">
        <v>0</v>
      </c>
      <c r="D16" s="5">
        <v>0</v>
      </c>
    </row>
    <row r="17" spans="1:4" ht="15.75" customHeight="1">
      <c r="A17" s="25" t="s">
        <v>15</v>
      </c>
      <c r="B17" s="5">
        <v>0</v>
      </c>
      <c r="C17" s="5">
        <v>2</v>
      </c>
      <c r="D17" s="5">
        <v>2</v>
      </c>
    </row>
    <row r="18" spans="1:4" ht="12.75" customHeight="1">
      <c r="A18" s="26"/>
      <c r="B18" s="7"/>
      <c r="C18" s="7"/>
      <c r="D18" s="7"/>
    </row>
    <row r="19" spans="1:4" ht="12.75" customHeight="1">
      <c r="A19" s="34" t="s">
        <v>23</v>
      </c>
      <c r="B19" s="31" t="s">
        <v>5</v>
      </c>
      <c r="C19" s="32"/>
      <c r="D19" s="33"/>
    </row>
    <row r="20" spans="1:4" ht="12.75">
      <c r="A20" s="35"/>
      <c r="B20" s="11" t="s">
        <v>21</v>
      </c>
      <c r="C20" s="4" t="s">
        <v>22</v>
      </c>
      <c r="D20" s="4" t="s">
        <v>7</v>
      </c>
    </row>
    <row r="21" spans="1:4" ht="12.75">
      <c r="A21" s="23" t="s">
        <v>24</v>
      </c>
      <c r="B21" s="12"/>
      <c r="C21" s="13"/>
      <c r="D21" s="14"/>
    </row>
    <row r="22" spans="1:4" ht="12.75">
      <c r="A22" s="24" t="s">
        <v>25</v>
      </c>
      <c r="B22" s="15">
        <v>0</v>
      </c>
      <c r="C22" s="16">
        <v>0</v>
      </c>
      <c r="D22" s="16">
        <v>0</v>
      </c>
    </row>
    <row r="23" spans="1:4" ht="12.75">
      <c r="A23" s="24" t="s">
        <v>26</v>
      </c>
      <c r="B23" s="12"/>
      <c r="C23" s="14"/>
      <c r="D23" s="16">
        <v>0</v>
      </c>
    </row>
    <row r="24" spans="1:4" ht="12.75">
      <c r="A24" s="23" t="s">
        <v>27</v>
      </c>
      <c r="B24" s="18"/>
      <c r="C24" s="19"/>
      <c r="D24" s="14"/>
    </row>
    <row r="25" spans="1:4" ht="12.75">
      <c r="A25" s="24" t="s">
        <v>28</v>
      </c>
      <c r="B25" s="16">
        <v>0</v>
      </c>
      <c r="C25" s="16">
        <v>2</v>
      </c>
      <c r="D25" s="16">
        <v>2</v>
      </c>
    </row>
    <row r="26" spans="1:4" ht="12.75">
      <c r="A26" s="23" t="s">
        <v>18</v>
      </c>
      <c r="B26" s="17"/>
      <c r="C26" s="20"/>
      <c r="D26" s="14"/>
    </row>
    <row r="27" spans="1:4" ht="12.75">
      <c r="A27" s="24" t="s">
        <v>29</v>
      </c>
      <c r="B27" s="12"/>
      <c r="C27" s="14"/>
      <c r="D27" s="16">
        <v>0</v>
      </c>
    </row>
    <row r="28" spans="1:4" ht="12.75">
      <c r="A28" s="24" t="s">
        <v>17</v>
      </c>
      <c r="B28" s="12"/>
      <c r="C28" s="14"/>
      <c r="D28" s="15">
        <v>0</v>
      </c>
    </row>
    <row r="29" spans="1:4" ht="12.75">
      <c r="A29" s="27"/>
      <c r="B29" s="3"/>
      <c r="C29" s="3"/>
      <c r="D29" s="3"/>
    </row>
    <row r="30" spans="1:4" ht="12.75">
      <c r="A30" s="27"/>
      <c r="B30" s="3"/>
      <c r="C30" s="3"/>
      <c r="D30" s="3"/>
    </row>
    <row r="31" spans="1:11" ht="42.75" customHeight="1">
      <c r="A31" s="21" t="s">
        <v>30</v>
      </c>
      <c r="B31" s="44" t="s">
        <v>59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12.75">
      <c r="A32" s="22" t="s">
        <v>6</v>
      </c>
      <c r="B32" s="6" t="s">
        <v>93</v>
      </c>
      <c r="C32" s="3"/>
      <c r="D32" s="3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0</v>
      </c>
      <c r="C37" s="5">
        <v>0</v>
      </c>
      <c r="D37" s="5">
        <v>0</v>
      </c>
    </row>
    <row r="38" spans="1:4" ht="12.75">
      <c r="A38" s="24" t="s">
        <v>9</v>
      </c>
      <c r="B38" s="5">
        <v>0</v>
      </c>
      <c r="C38" s="5">
        <v>0</v>
      </c>
      <c r="D38" s="5">
        <v>0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0</v>
      </c>
      <c r="C40" s="5">
        <v>4</v>
      </c>
      <c r="D40" s="5">
        <v>4</v>
      </c>
    </row>
    <row r="41" spans="1:4" ht="25.5">
      <c r="A41" s="25" t="s">
        <v>11</v>
      </c>
      <c r="B41" s="5">
        <v>5</v>
      </c>
      <c r="C41" s="5">
        <v>7</v>
      </c>
      <c r="D41" s="5">
        <v>12</v>
      </c>
    </row>
    <row r="42" spans="1:4" ht="25.5">
      <c r="A42" s="25" t="s">
        <v>13</v>
      </c>
      <c r="B42" s="5">
        <v>0</v>
      </c>
      <c r="C42" s="5">
        <v>0</v>
      </c>
      <c r="D42" s="5">
        <v>0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0</v>
      </c>
      <c r="C44" s="5">
        <v>1</v>
      </c>
      <c r="D44" s="5">
        <v>1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2"/>
      <c r="C51" s="13"/>
      <c r="D51" s="14"/>
    </row>
    <row r="52" spans="1:4" ht="12.75">
      <c r="A52" s="24" t="s">
        <v>28</v>
      </c>
      <c r="B52" s="16">
        <v>0</v>
      </c>
      <c r="C52" s="16">
        <v>1</v>
      </c>
      <c r="D52" s="16">
        <v>1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6"/>
      <c r="B57" s="7"/>
      <c r="C57" s="7"/>
      <c r="D57" s="7"/>
    </row>
    <row r="58" spans="1:4" ht="28.5" customHeight="1">
      <c r="A58" s="21" t="s">
        <v>32</v>
      </c>
      <c r="B58" s="44" t="s">
        <v>60</v>
      </c>
      <c r="C58" s="44"/>
      <c r="D58" s="44"/>
    </row>
    <row r="59" spans="1:4" ht="15" customHeight="1">
      <c r="A59" s="22" t="s">
        <v>6</v>
      </c>
      <c r="B59" s="46" t="s">
        <v>61</v>
      </c>
      <c r="C59" s="47"/>
      <c r="D59" s="47"/>
    </row>
    <row r="61" spans="1:4" ht="12.75">
      <c r="A61" s="37" t="s">
        <v>16</v>
      </c>
      <c r="B61" s="39" t="s">
        <v>5</v>
      </c>
      <c r="C61" s="40"/>
      <c r="D61" s="41"/>
    </row>
    <row r="62" spans="1:4" ht="12.75">
      <c r="A62" s="38"/>
      <c r="B62" s="4" t="s">
        <v>1</v>
      </c>
      <c r="C62" s="4" t="s">
        <v>2</v>
      </c>
      <c r="D62" s="4" t="s">
        <v>7</v>
      </c>
    </row>
    <row r="63" spans="1:4" ht="12.75">
      <c r="A63" s="23" t="s">
        <v>8</v>
      </c>
      <c r="B63" s="8"/>
      <c r="C63" s="9"/>
      <c r="D63" s="10"/>
    </row>
    <row r="64" spans="1:4" ht="12.75">
      <c r="A64" s="24" t="s">
        <v>19</v>
      </c>
      <c r="B64" s="5">
        <v>0</v>
      </c>
      <c r="C64" s="5">
        <v>0</v>
      </c>
      <c r="D64" s="5">
        <v>0</v>
      </c>
    </row>
    <row r="65" spans="1:4" ht="12.75">
      <c r="A65" s="24" t="s">
        <v>9</v>
      </c>
      <c r="B65" s="5">
        <v>0</v>
      </c>
      <c r="C65" s="5">
        <v>0</v>
      </c>
      <c r="D65" s="5">
        <v>0</v>
      </c>
    </row>
    <row r="66" spans="1:4" ht="12.75">
      <c r="A66" s="23" t="s">
        <v>10</v>
      </c>
      <c r="B66" s="8"/>
      <c r="C66" s="9"/>
      <c r="D66" s="10"/>
    </row>
    <row r="67" spans="1:4" ht="25.5">
      <c r="A67" s="25" t="s">
        <v>12</v>
      </c>
      <c r="B67" s="5">
        <v>0</v>
      </c>
      <c r="C67" s="5">
        <v>0</v>
      </c>
      <c r="D67" s="5">
        <v>0</v>
      </c>
    </row>
    <row r="68" spans="1:4" ht="25.5">
      <c r="A68" s="25" t="s">
        <v>11</v>
      </c>
      <c r="B68" s="5">
        <v>0</v>
      </c>
      <c r="C68" s="5">
        <v>0</v>
      </c>
      <c r="D68" s="5">
        <v>0</v>
      </c>
    </row>
    <row r="69" spans="1:4" ht="25.5">
      <c r="A69" s="25" t="s">
        <v>13</v>
      </c>
      <c r="B69" s="5">
        <v>0</v>
      </c>
      <c r="C69" s="5">
        <v>0</v>
      </c>
      <c r="D69" s="5">
        <v>0</v>
      </c>
    </row>
    <row r="70" spans="1:4" ht="12.75">
      <c r="A70" s="25" t="s">
        <v>14</v>
      </c>
      <c r="B70" s="5">
        <v>0</v>
      </c>
      <c r="C70" s="5">
        <v>0</v>
      </c>
      <c r="D70" s="5">
        <v>0</v>
      </c>
    </row>
    <row r="71" spans="1:4" ht="12.75">
      <c r="A71" s="25" t="s">
        <v>15</v>
      </c>
      <c r="B71" s="5">
        <v>0</v>
      </c>
      <c r="C71" s="5">
        <v>0</v>
      </c>
      <c r="D71" s="5">
        <v>0</v>
      </c>
    </row>
    <row r="72" spans="1:4" ht="12.75">
      <c r="A72" s="26"/>
      <c r="B72" s="7"/>
      <c r="C72" s="7"/>
      <c r="D72" s="7"/>
    </row>
    <row r="73" spans="1:4" ht="12" customHeight="1">
      <c r="A73" s="34" t="s">
        <v>23</v>
      </c>
      <c r="B73" s="31" t="s">
        <v>5</v>
      </c>
      <c r="C73" s="32"/>
      <c r="D73" s="33"/>
    </row>
    <row r="74" spans="1:4" ht="12.75" customHeight="1">
      <c r="A74" s="35"/>
      <c r="B74" s="11" t="s">
        <v>21</v>
      </c>
      <c r="C74" s="4" t="s">
        <v>22</v>
      </c>
      <c r="D74" s="4" t="s">
        <v>7</v>
      </c>
    </row>
    <row r="75" spans="1:4" ht="12.75">
      <c r="A75" s="23" t="s">
        <v>24</v>
      </c>
      <c r="B75" s="12"/>
      <c r="C75" s="13"/>
      <c r="D75" s="14"/>
    </row>
    <row r="76" spans="1:4" ht="12.75">
      <c r="A76" s="24" t="s">
        <v>25</v>
      </c>
      <c r="B76" s="15">
        <v>0</v>
      </c>
      <c r="C76" s="16">
        <v>0</v>
      </c>
      <c r="D76" s="16">
        <v>0</v>
      </c>
    </row>
    <row r="77" spans="1:4" ht="12.75">
      <c r="A77" s="24" t="s">
        <v>26</v>
      </c>
      <c r="B77" s="12"/>
      <c r="C77" s="14"/>
      <c r="D77" s="16">
        <v>0</v>
      </c>
    </row>
    <row r="78" spans="1:4" ht="12.75">
      <c r="A78" s="23" t="s">
        <v>27</v>
      </c>
      <c r="B78" s="18"/>
      <c r="C78" s="19"/>
      <c r="D78" s="14"/>
    </row>
    <row r="79" spans="1:4" ht="12.75">
      <c r="A79" s="24" t="s">
        <v>28</v>
      </c>
      <c r="B79" s="16">
        <v>0</v>
      </c>
      <c r="C79" s="16">
        <v>0</v>
      </c>
      <c r="D79" s="16">
        <v>0</v>
      </c>
    </row>
    <row r="80" spans="1:4" ht="12.75">
      <c r="A80" s="23" t="s">
        <v>18</v>
      </c>
      <c r="B80" s="17"/>
      <c r="C80" s="20"/>
      <c r="D80" s="14"/>
    </row>
    <row r="81" spans="1:4" ht="12.75">
      <c r="A81" s="24" t="s">
        <v>29</v>
      </c>
      <c r="B81" s="12"/>
      <c r="C81" s="14"/>
      <c r="D81" s="16">
        <v>0</v>
      </c>
    </row>
    <row r="82" spans="1:4" ht="12.75">
      <c r="A82" s="24" t="s">
        <v>17</v>
      </c>
      <c r="B82" s="12"/>
      <c r="C82" s="14"/>
      <c r="D82" s="15">
        <v>0</v>
      </c>
    </row>
    <row r="84" spans="1:4" ht="39" customHeight="1">
      <c r="A84" s="21" t="s">
        <v>35</v>
      </c>
      <c r="B84" s="44" t="s">
        <v>95</v>
      </c>
      <c r="C84" s="44"/>
      <c r="D84" s="44"/>
    </row>
    <row r="85" spans="1:4" ht="15" customHeight="1">
      <c r="A85" s="22" t="s">
        <v>6</v>
      </c>
      <c r="B85" s="6" t="s">
        <v>94</v>
      </c>
      <c r="C85" s="3"/>
      <c r="D85" s="3"/>
    </row>
    <row r="87" spans="1:4" ht="12.75">
      <c r="A87" s="37" t="s">
        <v>16</v>
      </c>
      <c r="B87" s="39" t="s">
        <v>5</v>
      </c>
      <c r="C87" s="40"/>
      <c r="D87" s="41"/>
    </row>
    <row r="88" spans="1:4" ht="12.75">
      <c r="A88" s="38"/>
      <c r="B88" s="4" t="s">
        <v>1</v>
      </c>
      <c r="C88" s="4" t="s">
        <v>2</v>
      </c>
      <c r="D88" s="4" t="s">
        <v>7</v>
      </c>
    </row>
    <row r="89" spans="1:4" ht="12.75">
      <c r="A89" s="23" t="s">
        <v>8</v>
      </c>
      <c r="B89" s="8"/>
      <c r="C89" s="9"/>
      <c r="D89" s="10"/>
    </row>
    <row r="90" spans="1:4" ht="12.75">
      <c r="A90" s="24" t="s">
        <v>19</v>
      </c>
      <c r="B90" s="5">
        <v>0</v>
      </c>
      <c r="C90" s="5">
        <v>0</v>
      </c>
      <c r="D90" s="5">
        <v>0</v>
      </c>
    </row>
    <row r="91" spans="1:4" ht="12.75">
      <c r="A91" s="24" t="s">
        <v>9</v>
      </c>
      <c r="B91" s="5">
        <v>0</v>
      </c>
      <c r="C91" s="5">
        <v>0</v>
      </c>
      <c r="D91" s="5">
        <v>0</v>
      </c>
    </row>
    <row r="92" spans="1:4" ht="12.75">
      <c r="A92" s="23" t="s">
        <v>10</v>
      </c>
      <c r="B92" s="8"/>
      <c r="C92" s="9"/>
      <c r="D92" s="10"/>
    </row>
    <row r="93" spans="1:4" ht="25.5">
      <c r="A93" s="25" t="s">
        <v>12</v>
      </c>
      <c r="B93" s="5">
        <v>0</v>
      </c>
      <c r="C93" s="5">
        <v>0</v>
      </c>
      <c r="D93" s="5">
        <v>0</v>
      </c>
    </row>
    <row r="94" spans="1:4" ht="25.5">
      <c r="A94" s="25" t="s">
        <v>11</v>
      </c>
      <c r="B94" s="5">
        <v>0</v>
      </c>
      <c r="C94" s="5">
        <v>0</v>
      </c>
      <c r="D94" s="5">
        <v>0</v>
      </c>
    </row>
    <row r="95" spans="1:4" ht="25.5">
      <c r="A95" s="25" t="s">
        <v>13</v>
      </c>
      <c r="B95" s="5">
        <v>0</v>
      </c>
      <c r="C95" s="5">
        <v>0</v>
      </c>
      <c r="D95" s="5">
        <v>0</v>
      </c>
    </row>
    <row r="96" spans="1:4" ht="12.75">
      <c r="A96" s="25" t="s">
        <v>14</v>
      </c>
      <c r="B96" s="5">
        <v>0</v>
      </c>
      <c r="C96" s="5">
        <v>0</v>
      </c>
      <c r="D96" s="5">
        <v>0</v>
      </c>
    </row>
    <row r="97" spans="1:4" ht="12.75">
      <c r="A97" s="25" t="s">
        <v>15</v>
      </c>
      <c r="B97" s="5">
        <v>0</v>
      </c>
      <c r="C97" s="5">
        <v>0</v>
      </c>
      <c r="D97" s="5">
        <v>0</v>
      </c>
    </row>
    <row r="98" spans="1:4" ht="12.75">
      <c r="A98" s="26"/>
      <c r="B98" s="7"/>
      <c r="C98" s="7"/>
      <c r="D98" s="7"/>
    </row>
    <row r="99" spans="1:4" ht="12.75">
      <c r="A99" s="34" t="s">
        <v>23</v>
      </c>
      <c r="B99" s="31" t="s">
        <v>5</v>
      </c>
      <c r="C99" s="32"/>
      <c r="D99" s="33"/>
    </row>
    <row r="100" spans="1:4" ht="12.75">
      <c r="A100" s="35"/>
      <c r="B100" s="11" t="s">
        <v>21</v>
      </c>
      <c r="C100" s="4" t="s">
        <v>22</v>
      </c>
      <c r="D100" s="4" t="s">
        <v>7</v>
      </c>
    </row>
    <row r="101" spans="1:4" ht="12.75">
      <c r="A101" s="23" t="s">
        <v>24</v>
      </c>
      <c r="B101" s="12"/>
      <c r="C101" s="13"/>
      <c r="D101" s="14"/>
    </row>
    <row r="102" spans="1:4" ht="12.75">
      <c r="A102" s="24" t="s">
        <v>25</v>
      </c>
      <c r="B102" s="15">
        <v>0</v>
      </c>
      <c r="C102" s="16">
        <v>0</v>
      </c>
      <c r="D102" s="16">
        <v>0</v>
      </c>
    </row>
    <row r="103" spans="1:4" ht="12.75">
      <c r="A103" s="24" t="s">
        <v>26</v>
      </c>
      <c r="B103" s="12"/>
      <c r="C103" s="14"/>
      <c r="D103" s="16">
        <v>0</v>
      </c>
    </row>
    <row r="104" spans="1:4" ht="12.75">
      <c r="A104" s="23" t="s">
        <v>27</v>
      </c>
      <c r="B104" s="18"/>
      <c r="C104" s="19"/>
      <c r="D104" s="14"/>
    </row>
    <row r="105" spans="1:4" ht="12.75">
      <c r="A105" s="24" t="s">
        <v>28</v>
      </c>
      <c r="B105" s="16">
        <v>0</v>
      </c>
      <c r="C105" s="16">
        <v>0</v>
      </c>
      <c r="D105" s="16">
        <v>0</v>
      </c>
    </row>
    <row r="106" spans="1:4" ht="12.75">
      <c r="A106" s="23" t="s">
        <v>18</v>
      </c>
      <c r="B106" s="17"/>
      <c r="C106" s="20"/>
      <c r="D106" s="14"/>
    </row>
    <row r="107" spans="1:4" ht="12.75">
      <c r="A107" s="24" t="s">
        <v>29</v>
      </c>
      <c r="B107" s="12"/>
      <c r="C107" s="14"/>
      <c r="D107" s="16">
        <v>0</v>
      </c>
    </row>
    <row r="108" spans="1:4" ht="12.75">
      <c r="A108" s="24" t="s">
        <v>17</v>
      </c>
      <c r="B108" s="12"/>
      <c r="C108" s="14"/>
      <c r="D108" s="15">
        <v>0</v>
      </c>
    </row>
    <row r="111" spans="1:4" ht="27" customHeight="1">
      <c r="A111" s="21" t="s">
        <v>55</v>
      </c>
      <c r="B111" s="44" t="s">
        <v>66</v>
      </c>
      <c r="C111" s="44"/>
      <c r="D111" s="44"/>
    </row>
    <row r="112" spans="1:4" ht="12.75">
      <c r="A112" s="22" t="s">
        <v>6</v>
      </c>
      <c r="B112" s="6" t="s">
        <v>96</v>
      </c>
      <c r="C112" s="3"/>
      <c r="D112" s="3"/>
    </row>
    <row r="114" spans="1:4" ht="12.75">
      <c r="A114" s="37" t="s">
        <v>16</v>
      </c>
      <c r="B114" s="39" t="s">
        <v>5</v>
      </c>
      <c r="C114" s="40"/>
      <c r="D114" s="41"/>
    </row>
    <row r="115" spans="1:4" ht="12.75">
      <c r="A115" s="38"/>
      <c r="B115" s="4" t="s">
        <v>1</v>
      </c>
      <c r="C115" s="4" t="s">
        <v>2</v>
      </c>
      <c r="D115" s="4" t="s">
        <v>7</v>
      </c>
    </row>
    <row r="116" spans="1:4" ht="12.75">
      <c r="A116" s="23" t="s">
        <v>8</v>
      </c>
      <c r="B116" s="8"/>
      <c r="C116" s="9"/>
      <c r="D116" s="10"/>
    </row>
    <row r="117" spans="1:4" ht="12.75">
      <c r="A117" s="24" t="s">
        <v>19</v>
      </c>
      <c r="B117" s="5">
        <v>0</v>
      </c>
      <c r="C117" s="5">
        <v>0</v>
      </c>
      <c r="D117" s="5">
        <v>0</v>
      </c>
    </row>
    <row r="118" spans="1:4" ht="12.75">
      <c r="A118" s="24" t="s">
        <v>9</v>
      </c>
      <c r="B118" s="5">
        <v>0</v>
      </c>
      <c r="C118" s="5">
        <v>0</v>
      </c>
      <c r="D118" s="5">
        <v>0</v>
      </c>
    </row>
    <row r="119" spans="1:4" ht="12.75">
      <c r="A119" s="23" t="s">
        <v>10</v>
      </c>
      <c r="B119" s="8"/>
      <c r="C119" s="9"/>
      <c r="D119" s="10"/>
    </row>
    <row r="120" spans="1:4" ht="25.5">
      <c r="A120" s="25" t="s">
        <v>12</v>
      </c>
      <c r="B120" s="5">
        <v>0</v>
      </c>
      <c r="C120" s="5">
        <v>0</v>
      </c>
      <c r="D120" s="5">
        <v>0</v>
      </c>
    </row>
    <row r="121" spans="1:4" ht="25.5">
      <c r="A121" s="25" t="s">
        <v>11</v>
      </c>
      <c r="B121" s="5">
        <v>0</v>
      </c>
      <c r="C121" s="5">
        <v>1</v>
      </c>
      <c r="D121" s="5">
        <v>1</v>
      </c>
    </row>
    <row r="122" spans="1:4" ht="25.5">
      <c r="A122" s="25" t="s">
        <v>13</v>
      </c>
      <c r="B122" s="5">
        <v>8</v>
      </c>
      <c r="C122" s="5">
        <v>10</v>
      </c>
      <c r="D122" s="5">
        <v>18</v>
      </c>
    </row>
    <row r="123" spans="1:4" ht="12.75">
      <c r="A123" s="25" t="s">
        <v>14</v>
      </c>
      <c r="B123" s="5">
        <v>0</v>
      </c>
      <c r="C123" s="5">
        <v>0</v>
      </c>
      <c r="D123" s="5">
        <v>0</v>
      </c>
    </row>
    <row r="124" spans="1:4" ht="12.75">
      <c r="A124" s="25" t="s">
        <v>15</v>
      </c>
      <c r="B124" s="5">
        <v>0</v>
      </c>
      <c r="C124" s="5">
        <v>0</v>
      </c>
      <c r="D124" s="5">
        <v>0</v>
      </c>
    </row>
    <row r="125" spans="1:4" ht="12.75">
      <c r="A125" s="26"/>
      <c r="B125" s="7"/>
      <c r="C125" s="7"/>
      <c r="D125" s="7"/>
    </row>
    <row r="126" spans="1:4" ht="12.75">
      <c r="A126" s="34" t="s">
        <v>23</v>
      </c>
      <c r="B126" s="31" t="s">
        <v>5</v>
      </c>
      <c r="C126" s="32"/>
      <c r="D126" s="33"/>
    </row>
    <row r="127" spans="1:4" ht="12.75">
      <c r="A127" s="35"/>
      <c r="B127" s="11" t="s">
        <v>21</v>
      </c>
      <c r="C127" s="4" t="s">
        <v>22</v>
      </c>
      <c r="D127" s="4" t="s">
        <v>7</v>
      </c>
    </row>
    <row r="128" spans="1:4" ht="12.75">
      <c r="A128" s="23" t="s">
        <v>24</v>
      </c>
      <c r="B128" s="12"/>
      <c r="C128" s="13"/>
      <c r="D128" s="14"/>
    </row>
    <row r="129" spans="1:4" ht="12.75">
      <c r="A129" s="24" t="s">
        <v>25</v>
      </c>
      <c r="B129" s="15">
        <v>0</v>
      </c>
      <c r="C129" s="16">
        <v>0</v>
      </c>
      <c r="D129" s="16">
        <v>0</v>
      </c>
    </row>
    <row r="130" spans="1:4" ht="12.75">
      <c r="A130" s="24" t="s">
        <v>26</v>
      </c>
      <c r="B130" s="12"/>
      <c r="C130" s="14"/>
      <c r="D130" s="16">
        <v>0</v>
      </c>
    </row>
    <row r="131" spans="1:4" ht="12.75">
      <c r="A131" s="23" t="s">
        <v>27</v>
      </c>
      <c r="B131" s="18"/>
      <c r="C131" s="19"/>
      <c r="D131" s="14"/>
    </row>
    <row r="132" spans="1:4" ht="12.75">
      <c r="A132" s="24" t="s">
        <v>28</v>
      </c>
      <c r="B132" s="16">
        <v>0</v>
      </c>
      <c r="C132" s="16">
        <v>1</v>
      </c>
      <c r="D132" s="16">
        <v>1</v>
      </c>
    </row>
    <row r="133" spans="1:4" ht="12.75">
      <c r="A133" s="23" t="s">
        <v>18</v>
      </c>
      <c r="B133" s="17"/>
      <c r="C133" s="20"/>
      <c r="D133" s="14"/>
    </row>
    <row r="134" spans="1:4" ht="12.75">
      <c r="A134" s="24" t="s">
        <v>29</v>
      </c>
      <c r="B134" s="12"/>
      <c r="C134" s="14"/>
      <c r="D134" s="16">
        <v>0</v>
      </c>
    </row>
    <row r="135" spans="1:4" ht="12.75">
      <c r="A135" s="24" t="s">
        <v>17</v>
      </c>
      <c r="B135" s="12"/>
      <c r="C135" s="14"/>
      <c r="D135" s="15">
        <v>0</v>
      </c>
    </row>
    <row r="138" spans="1:4" ht="53.25" customHeight="1">
      <c r="A138" s="21" t="s">
        <v>56</v>
      </c>
      <c r="B138" s="44" t="s">
        <v>62</v>
      </c>
      <c r="C138" s="44"/>
      <c r="D138" s="44"/>
    </row>
    <row r="139" spans="1:4" ht="27" customHeight="1">
      <c r="A139" s="22" t="s">
        <v>6</v>
      </c>
      <c r="B139" s="46" t="s">
        <v>97</v>
      </c>
      <c r="C139" s="47"/>
      <c r="D139" s="47"/>
    </row>
    <row r="141" spans="1:4" ht="12.75">
      <c r="A141" s="37" t="s">
        <v>16</v>
      </c>
      <c r="B141" s="39" t="s">
        <v>5</v>
      </c>
      <c r="C141" s="40"/>
      <c r="D141" s="41"/>
    </row>
    <row r="142" spans="1:4" ht="12.75">
      <c r="A142" s="38"/>
      <c r="B142" s="4" t="s">
        <v>1</v>
      </c>
      <c r="C142" s="4" t="s">
        <v>2</v>
      </c>
      <c r="D142" s="4" t="s">
        <v>7</v>
      </c>
    </row>
    <row r="143" spans="1:4" ht="12.75">
      <c r="A143" s="23" t="s">
        <v>8</v>
      </c>
      <c r="B143" s="8"/>
      <c r="C143" s="9"/>
      <c r="D143" s="10"/>
    </row>
    <row r="144" spans="1:4" ht="12.75">
      <c r="A144" s="24" t="s">
        <v>19</v>
      </c>
      <c r="B144" s="5">
        <v>0</v>
      </c>
      <c r="C144" s="5">
        <v>1</v>
      </c>
      <c r="D144" s="5">
        <v>1</v>
      </c>
    </row>
    <row r="145" spans="1:4" ht="12.75">
      <c r="A145" s="24" t="s">
        <v>9</v>
      </c>
      <c r="B145" s="5">
        <v>0</v>
      </c>
      <c r="C145" s="5">
        <v>0</v>
      </c>
      <c r="D145" s="5">
        <v>0</v>
      </c>
    </row>
    <row r="146" spans="1:4" ht="12.75">
      <c r="A146" s="23" t="s">
        <v>10</v>
      </c>
      <c r="B146" s="8"/>
      <c r="C146" s="9"/>
      <c r="D146" s="10"/>
    </row>
    <row r="147" spans="1:4" ht="25.5">
      <c r="A147" s="25" t="s">
        <v>12</v>
      </c>
      <c r="B147" s="5">
        <v>0</v>
      </c>
      <c r="C147" s="5">
        <v>2</v>
      </c>
      <c r="D147" s="5">
        <v>2</v>
      </c>
    </row>
    <row r="148" spans="1:4" ht="25.5">
      <c r="A148" s="25" t="s">
        <v>11</v>
      </c>
      <c r="B148" s="5">
        <v>0</v>
      </c>
      <c r="C148" s="5">
        <v>5</v>
      </c>
      <c r="D148" s="5">
        <v>5</v>
      </c>
    </row>
    <row r="149" spans="1:4" ht="25.5">
      <c r="A149" s="25" t="s">
        <v>13</v>
      </c>
      <c r="B149" s="5">
        <v>7</v>
      </c>
      <c r="C149" s="5">
        <v>15</v>
      </c>
      <c r="D149" s="5">
        <v>22</v>
      </c>
    </row>
    <row r="150" spans="1:4" ht="12.75">
      <c r="A150" s="25" t="s">
        <v>14</v>
      </c>
      <c r="B150" s="5">
        <v>0</v>
      </c>
      <c r="C150" s="5">
        <v>0</v>
      </c>
      <c r="D150" s="5">
        <v>0</v>
      </c>
    </row>
    <row r="151" spans="1:4" ht="12.75">
      <c r="A151" s="25" t="s">
        <v>15</v>
      </c>
      <c r="B151" s="5">
        <v>0</v>
      </c>
      <c r="C151" s="5">
        <v>1</v>
      </c>
      <c r="D151" s="5">
        <v>1</v>
      </c>
    </row>
    <row r="152" spans="1:4" ht="12.75">
      <c r="A152" s="26"/>
      <c r="B152" s="7"/>
      <c r="C152" s="7"/>
      <c r="D152" s="7"/>
    </row>
    <row r="153" spans="1:4" ht="12.75">
      <c r="A153" s="34" t="s">
        <v>23</v>
      </c>
      <c r="B153" s="31" t="s">
        <v>5</v>
      </c>
      <c r="C153" s="32"/>
      <c r="D153" s="33"/>
    </row>
    <row r="154" spans="1:4" ht="12.75">
      <c r="A154" s="35"/>
      <c r="B154" s="11" t="s">
        <v>21</v>
      </c>
      <c r="C154" s="4" t="s">
        <v>22</v>
      </c>
      <c r="D154" s="4" t="s">
        <v>7</v>
      </c>
    </row>
    <row r="155" spans="1:4" ht="12.75">
      <c r="A155" s="23" t="s">
        <v>24</v>
      </c>
      <c r="B155" s="12"/>
      <c r="C155" s="13"/>
      <c r="D155" s="14"/>
    </row>
    <row r="156" spans="1:4" ht="12.75">
      <c r="A156" s="24" t="s">
        <v>25</v>
      </c>
      <c r="B156" s="15">
        <v>0</v>
      </c>
      <c r="C156" s="16">
        <v>0</v>
      </c>
      <c r="D156" s="16">
        <v>0</v>
      </c>
    </row>
    <row r="157" spans="1:4" ht="12.75">
      <c r="A157" s="24" t="s">
        <v>26</v>
      </c>
      <c r="B157" s="12"/>
      <c r="C157" s="14"/>
      <c r="D157" s="16">
        <v>0</v>
      </c>
    </row>
    <row r="158" spans="1:4" ht="12.75">
      <c r="A158" s="23" t="s">
        <v>27</v>
      </c>
      <c r="B158" s="18"/>
      <c r="C158" s="19"/>
      <c r="D158" s="14"/>
    </row>
    <row r="159" spans="1:4" ht="12.75">
      <c r="A159" s="24" t="s">
        <v>28</v>
      </c>
      <c r="B159" s="16">
        <v>0</v>
      </c>
      <c r="C159" s="16">
        <v>0</v>
      </c>
      <c r="D159" s="16">
        <v>0</v>
      </c>
    </row>
    <row r="160" spans="1:4" ht="12.75">
      <c r="A160" s="23" t="s">
        <v>18</v>
      </c>
      <c r="B160" s="17"/>
      <c r="C160" s="20"/>
      <c r="D160" s="14"/>
    </row>
    <row r="161" spans="1:4" ht="12.75">
      <c r="A161" s="24" t="s">
        <v>29</v>
      </c>
      <c r="B161" s="12"/>
      <c r="C161" s="14"/>
      <c r="D161" s="16">
        <v>0</v>
      </c>
    </row>
    <row r="162" spans="1:4" ht="12.75">
      <c r="A162" s="24" t="s">
        <v>17</v>
      </c>
      <c r="B162" s="12"/>
      <c r="C162" s="14"/>
      <c r="D162" s="15">
        <v>0</v>
      </c>
    </row>
  </sheetData>
  <mergeCells count="34">
    <mergeCell ref="B138:D138"/>
    <mergeCell ref="A141:A142"/>
    <mergeCell ref="B141:D141"/>
    <mergeCell ref="A153:A154"/>
    <mergeCell ref="B153:D153"/>
    <mergeCell ref="B139:D139"/>
    <mergeCell ref="B111:D111"/>
    <mergeCell ref="A114:A115"/>
    <mergeCell ref="B114:D114"/>
    <mergeCell ref="A126:A127"/>
    <mergeCell ref="B126:D126"/>
    <mergeCell ref="B84:D84"/>
    <mergeCell ref="A87:A88"/>
    <mergeCell ref="B87:D87"/>
    <mergeCell ref="A99:A100"/>
    <mergeCell ref="B99:D99"/>
    <mergeCell ref="A61:A62"/>
    <mergeCell ref="B61:D61"/>
    <mergeCell ref="A73:A74"/>
    <mergeCell ref="B73:D73"/>
    <mergeCell ref="A46:A47"/>
    <mergeCell ref="B46:D46"/>
    <mergeCell ref="B58:D58"/>
    <mergeCell ref="B59:D59"/>
    <mergeCell ref="A19:A20"/>
    <mergeCell ref="B19:D19"/>
    <mergeCell ref="B31:D31"/>
    <mergeCell ref="A34:A35"/>
    <mergeCell ref="B34:D34"/>
    <mergeCell ref="A1:D1"/>
    <mergeCell ref="A2:D2"/>
    <mergeCell ref="B5:D5"/>
    <mergeCell ref="A7:A8"/>
    <mergeCell ref="B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B21" sqref="B21:D27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45</v>
      </c>
      <c r="B2" s="36"/>
      <c r="C2" s="36"/>
      <c r="D2" s="36"/>
    </row>
    <row r="3" spans="1:4" ht="12.75">
      <c r="A3" s="2"/>
      <c r="B3" s="3"/>
      <c r="C3" s="3"/>
      <c r="D3" s="3"/>
    </row>
    <row r="4" spans="1:4" ht="27.75" customHeight="1">
      <c r="A4" s="21" t="s">
        <v>0</v>
      </c>
      <c r="B4" s="42" t="s">
        <v>41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v>0</v>
      </c>
      <c r="C9" s="5">
        <v>0</v>
      </c>
      <c r="D9" s="5">
        <v>0</v>
      </c>
    </row>
    <row r="10" spans="1:4" ht="12.75">
      <c r="A10" s="24" t="s">
        <v>9</v>
      </c>
      <c r="B10" s="5">
        <v>0</v>
      </c>
      <c r="C10" s="5">
        <v>0</v>
      </c>
      <c r="D10" s="5">
        <v>0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v>1</v>
      </c>
      <c r="C12" s="5">
        <v>5</v>
      </c>
      <c r="D12" s="5">
        <v>6</v>
      </c>
    </row>
    <row r="13" spans="1:4" ht="25.5" customHeight="1">
      <c r="A13" s="25" t="s">
        <v>11</v>
      </c>
      <c r="B13" s="5">
        <v>5</v>
      </c>
      <c r="C13" s="5">
        <v>12</v>
      </c>
      <c r="D13" s="5">
        <v>17</v>
      </c>
    </row>
    <row r="14" spans="1:4" ht="25.5" customHeight="1">
      <c r="A14" s="25" t="s">
        <v>13</v>
      </c>
      <c r="B14" s="5">
        <v>24</v>
      </c>
      <c r="C14" s="5">
        <v>22</v>
      </c>
      <c r="D14" s="5">
        <v>46</v>
      </c>
    </row>
    <row r="15" spans="1:4" ht="14.25" customHeight="1">
      <c r="A15" s="25" t="s">
        <v>14</v>
      </c>
      <c r="B15" s="5">
        <v>0</v>
      </c>
      <c r="C15" s="5">
        <v>0</v>
      </c>
      <c r="D15" s="5">
        <v>0</v>
      </c>
    </row>
    <row r="16" spans="1:4" ht="15.75" customHeight="1">
      <c r="A16" s="25" t="s">
        <v>15</v>
      </c>
      <c r="B16" s="5">
        <v>0</v>
      </c>
      <c r="C16" s="5">
        <v>1</v>
      </c>
      <c r="D16" s="5">
        <v>1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0</v>
      </c>
      <c r="D24" s="16">
        <v>0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0</v>
      </c>
    </row>
    <row r="27" spans="1:4" ht="12.75">
      <c r="A27" s="24" t="s">
        <v>17</v>
      </c>
      <c r="B27" s="12"/>
      <c r="C27" s="14"/>
      <c r="D27" s="15">
        <v>0</v>
      </c>
    </row>
    <row r="28" spans="1:4" ht="12.75">
      <c r="A28" s="29"/>
      <c r="B28" s="30"/>
      <c r="C28" s="30"/>
      <c r="D28" s="30"/>
    </row>
    <row r="29" spans="1:4" ht="12.75">
      <c r="A29" s="27"/>
      <c r="B29" s="3"/>
      <c r="C29" s="3"/>
      <c r="D29" s="3"/>
    </row>
    <row r="30" spans="1:11" ht="29.25" customHeight="1">
      <c r="A30" s="21" t="s">
        <v>30</v>
      </c>
      <c r="B30" s="44" t="s">
        <v>100</v>
      </c>
      <c r="C30" s="44"/>
      <c r="D30" s="44"/>
      <c r="E30" s="1"/>
      <c r="F30" s="1"/>
      <c r="G30" s="1"/>
      <c r="H30" s="1"/>
      <c r="I30" s="1"/>
      <c r="J30" s="1"/>
      <c r="K30" s="1"/>
    </row>
    <row r="31" spans="1:4" ht="12.75">
      <c r="A31" s="22" t="s">
        <v>6</v>
      </c>
      <c r="B31" s="6" t="s">
        <v>101</v>
      </c>
      <c r="C31" s="3"/>
      <c r="D31" s="3"/>
    </row>
    <row r="33" spans="1:4" ht="12.75">
      <c r="A33" s="37" t="s">
        <v>16</v>
      </c>
      <c r="B33" s="39" t="s">
        <v>5</v>
      </c>
      <c r="C33" s="40"/>
      <c r="D33" s="41"/>
    </row>
    <row r="34" spans="1:4" ht="12.75">
      <c r="A34" s="38"/>
      <c r="B34" s="4" t="s">
        <v>1</v>
      </c>
      <c r="C34" s="4" t="s">
        <v>2</v>
      </c>
      <c r="D34" s="4" t="s">
        <v>7</v>
      </c>
    </row>
    <row r="35" spans="1:4" ht="12.75">
      <c r="A35" s="23" t="s">
        <v>8</v>
      </c>
      <c r="B35" s="8"/>
      <c r="C35" s="9"/>
      <c r="D35" s="10"/>
    </row>
    <row r="36" spans="1:4" ht="12.75">
      <c r="A36" s="24" t="s">
        <v>19</v>
      </c>
      <c r="B36" s="5">
        <v>0</v>
      </c>
      <c r="C36" s="5">
        <v>0</v>
      </c>
      <c r="D36" s="5">
        <v>0</v>
      </c>
    </row>
    <row r="37" spans="1:4" ht="12.75">
      <c r="A37" s="24" t="s">
        <v>9</v>
      </c>
      <c r="B37" s="5">
        <v>0</v>
      </c>
      <c r="C37" s="5">
        <v>0</v>
      </c>
      <c r="D37" s="5">
        <v>0</v>
      </c>
    </row>
    <row r="38" spans="1:4" ht="12.75">
      <c r="A38" s="23" t="s">
        <v>10</v>
      </c>
      <c r="B38" s="8"/>
      <c r="C38" s="9"/>
      <c r="D38" s="10"/>
    </row>
    <row r="39" spans="1:4" ht="25.5">
      <c r="A39" s="25" t="s">
        <v>12</v>
      </c>
      <c r="B39" s="5">
        <v>0</v>
      </c>
      <c r="C39" s="5">
        <v>3</v>
      </c>
      <c r="D39" s="5">
        <v>3</v>
      </c>
    </row>
    <row r="40" spans="1:4" ht="25.5">
      <c r="A40" s="25" t="s">
        <v>11</v>
      </c>
      <c r="B40" s="5">
        <v>0</v>
      </c>
      <c r="C40" s="5">
        <v>9</v>
      </c>
      <c r="D40" s="5">
        <v>9</v>
      </c>
    </row>
    <row r="41" spans="1:4" ht="25.5">
      <c r="A41" s="25" t="s">
        <v>13</v>
      </c>
      <c r="B41" s="5">
        <v>6</v>
      </c>
      <c r="C41" s="5">
        <v>8</v>
      </c>
      <c r="D41" s="5">
        <v>14</v>
      </c>
    </row>
    <row r="42" spans="1:4" ht="12.75">
      <c r="A42" s="25" t="s">
        <v>14</v>
      </c>
      <c r="B42" s="5">
        <v>0</v>
      </c>
      <c r="C42" s="5">
        <v>0</v>
      </c>
      <c r="D42" s="5">
        <v>0</v>
      </c>
    </row>
    <row r="43" spans="1:4" ht="12.75">
      <c r="A43" s="25" t="s">
        <v>15</v>
      </c>
      <c r="B43" s="5">
        <v>0</v>
      </c>
      <c r="C43" s="5">
        <v>0</v>
      </c>
      <c r="D43" s="5">
        <v>0</v>
      </c>
    </row>
    <row r="44" spans="1:4" ht="12.75">
      <c r="A44" s="26"/>
      <c r="B44" s="7"/>
      <c r="C44" s="7"/>
      <c r="D44" s="7"/>
    </row>
    <row r="45" spans="1:4" ht="12.75">
      <c r="A45" s="34" t="s">
        <v>23</v>
      </c>
      <c r="B45" s="31" t="s">
        <v>5</v>
      </c>
      <c r="C45" s="32"/>
      <c r="D45" s="33"/>
    </row>
    <row r="46" spans="1:4" ht="12.75">
      <c r="A46" s="35"/>
      <c r="B46" s="11" t="s">
        <v>21</v>
      </c>
      <c r="C46" s="4" t="s">
        <v>22</v>
      </c>
      <c r="D46" s="4" t="s">
        <v>7</v>
      </c>
    </row>
    <row r="47" spans="1:4" ht="12.75">
      <c r="A47" s="23" t="s">
        <v>24</v>
      </c>
      <c r="B47" s="12"/>
      <c r="C47" s="13"/>
      <c r="D47" s="14"/>
    </row>
    <row r="48" spans="1:4" ht="12.75">
      <c r="A48" s="24" t="s">
        <v>25</v>
      </c>
      <c r="B48" s="15">
        <v>0</v>
      </c>
      <c r="C48" s="16">
        <v>0</v>
      </c>
      <c r="D48" s="16">
        <v>0</v>
      </c>
    </row>
    <row r="49" spans="1:4" ht="12.75">
      <c r="A49" s="24" t="s">
        <v>26</v>
      </c>
      <c r="B49" s="12"/>
      <c r="C49" s="14"/>
      <c r="D49" s="16">
        <v>0</v>
      </c>
    </row>
    <row r="50" spans="1:4" ht="12.75">
      <c r="A50" s="23" t="s">
        <v>27</v>
      </c>
      <c r="B50" s="18"/>
      <c r="C50" s="19"/>
      <c r="D50" s="14"/>
    </row>
    <row r="51" spans="1:4" ht="12.75">
      <c r="A51" s="24" t="s">
        <v>28</v>
      </c>
      <c r="B51" s="16">
        <v>0</v>
      </c>
      <c r="C51" s="16">
        <v>0</v>
      </c>
      <c r="D51" s="16">
        <v>0</v>
      </c>
    </row>
    <row r="52" spans="1:4" ht="12.75">
      <c r="A52" s="23" t="s">
        <v>18</v>
      </c>
      <c r="B52" s="17"/>
      <c r="C52" s="20"/>
      <c r="D52" s="14"/>
    </row>
    <row r="53" spans="1:4" ht="12.75">
      <c r="A53" s="24" t="s">
        <v>29</v>
      </c>
      <c r="B53" s="12"/>
      <c r="C53" s="14"/>
      <c r="D53" s="16">
        <v>0</v>
      </c>
    </row>
    <row r="54" spans="1:4" ht="12.75">
      <c r="A54" s="24" t="s">
        <v>17</v>
      </c>
      <c r="B54" s="12"/>
      <c r="C54" s="14"/>
      <c r="D54" s="15">
        <v>0</v>
      </c>
    </row>
    <row r="55" spans="1:4" ht="12.75">
      <c r="A55" s="29"/>
      <c r="B55" s="30"/>
      <c r="C55" s="30"/>
      <c r="D55" s="30"/>
    </row>
    <row r="56" spans="1:4" ht="12.75">
      <c r="A56" s="26"/>
      <c r="B56" s="7"/>
      <c r="C56" s="7"/>
      <c r="D56" s="7"/>
    </row>
    <row r="57" spans="1:4" ht="29.25" customHeight="1">
      <c r="A57" s="21" t="s">
        <v>32</v>
      </c>
      <c r="B57" s="44" t="s">
        <v>102</v>
      </c>
      <c r="C57" s="44"/>
      <c r="D57" s="44"/>
    </row>
    <row r="58" spans="1:4" ht="12.75">
      <c r="A58" s="22" t="s">
        <v>6</v>
      </c>
      <c r="B58" s="6" t="s">
        <v>103</v>
      </c>
      <c r="C58" s="3"/>
      <c r="D58" s="3"/>
    </row>
    <row r="60" spans="1:4" ht="12.75">
      <c r="A60" s="37" t="s">
        <v>16</v>
      </c>
      <c r="B60" s="39" t="s">
        <v>5</v>
      </c>
      <c r="C60" s="40"/>
      <c r="D60" s="41"/>
    </row>
    <row r="61" spans="1:4" ht="12.75">
      <c r="A61" s="38"/>
      <c r="B61" s="4" t="s">
        <v>1</v>
      </c>
      <c r="C61" s="4" t="s">
        <v>2</v>
      </c>
      <c r="D61" s="4" t="s">
        <v>7</v>
      </c>
    </row>
    <row r="62" spans="1:4" ht="12.75">
      <c r="A62" s="23" t="s">
        <v>8</v>
      </c>
      <c r="B62" s="8"/>
      <c r="C62" s="9"/>
      <c r="D62" s="10"/>
    </row>
    <row r="63" spans="1:4" ht="12.75">
      <c r="A63" s="24" t="s">
        <v>19</v>
      </c>
      <c r="B63" s="5">
        <v>0</v>
      </c>
      <c r="C63" s="5">
        <v>0</v>
      </c>
      <c r="D63" s="5">
        <v>0</v>
      </c>
    </row>
    <row r="64" spans="1:4" ht="12.75">
      <c r="A64" s="24" t="s">
        <v>9</v>
      </c>
      <c r="B64" s="5">
        <v>0</v>
      </c>
      <c r="C64" s="5">
        <v>0</v>
      </c>
      <c r="D64" s="5">
        <v>0</v>
      </c>
    </row>
    <row r="65" spans="1:4" ht="12.75">
      <c r="A65" s="23" t="s">
        <v>10</v>
      </c>
      <c r="B65" s="8"/>
      <c r="C65" s="9"/>
      <c r="D65" s="10"/>
    </row>
    <row r="66" spans="1:4" ht="25.5">
      <c r="A66" s="25" t="s">
        <v>12</v>
      </c>
      <c r="B66" s="5">
        <v>1</v>
      </c>
      <c r="C66" s="5">
        <v>2</v>
      </c>
      <c r="D66" s="5">
        <v>3</v>
      </c>
    </row>
    <row r="67" spans="1:4" ht="25.5">
      <c r="A67" s="25" t="s">
        <v>11</v>
      </c>
      <c r="B67" s="5">
        <v>5</v>
      </c>
      <c r="C67" s="5">
        <v>3</v>
      </c>
      <c r="D67" s="5">
        <v>8</v>
      </c>
    </row>
    <row r="68" spans="1:4" ht="25.5">
      <c r="A68" s="25" t="s">
        <v>13</v>
      </c>
      <c r="B68" s="5">
        <v>18</v>
      </c>
      <c r="C68" s="5">
        <v>14</v>
      </c>
      <c r="D68" s="5">
        <v>32</v>
      </c>
    </row>
    <row r="69" spans="1:4" ht="12.75">
      <c r="A69" s="25" t="s">
        <v>14</v>
      </c>
      <c r="B69" s="5">
        <v>0</v>
      </c>
      <c r="C69" s="5">
        <v>0</v>
      </c>
      <c r="D69" s="5">
        <v>0</v>
      </c>
    </row>
    <row r="70" spans="1:4" ht="12.75">
      <c r="A70" s="25" t="s">
        <v>15</v>
      </c>
      <c r="B70" s="5">
        <v>0</v>
      </c>
      <c r="C70" s="5">
        <v>1</v>
      </c>
      <c r="D70" s="5">
        <v>1</v>
      </c>
    </row>
    <row r="71" spans="1:4" ht="12.75">
      <c r="A71" s="26"/>
      <c r="B71" s="7"/>
      <c r="C71" s="7"/>
      <c r="D71" s="7"/>
    </row>
    <row r="72" spans="1:4" ht="12" customHeight="1">
      <c r="A72" s="34" t="s">
        <v>23</v>
      </c>
      <c r="B72" s="31" t="s">
        <v>5</v>
      </c>
      <c r="C72" s="32"/>
      <c r="D72" s="33"/>
    </row>
    <row r="73" spans="1:4" ht="12.75" customHeight="1">
      <c r="A73" s="35"/>
      <c r="B73" s="11" t="s">
        <v>21</v>
      </c>
      <c r="C73" s="4" t="s">
        <v>22</v>
      </c>
      <c r="D73" s="4" t="s">
        <v>7</v>
      </c>
    </row>
    <row r="74" spans="1:4" ht="12.75">
      <c r="A74" s="23" t="s">
        <v>24</v>
      </c>
      <c r="B74" s="12"/>
      <c r="C74" s="13"/>
      <c r="D74" s="14"/>
    </row>
    <row r="75" spans="1:4" ht="12.75">
      <c r="A75" s="24" t="s">
        <v>25</v>
      </c>
      <c r="B75" s="15">
        <v>0</v>
      </c>
      <c r="C75" s="16">
        <v>0</v>
      </c>
      <c r="D75" s="16">
        <v>0</v>
      </c>
    </row>
    <row r="76" spans="1:4" ht="12.75">
      <c r="A76" s="24" t="s">
        <v>26</v>
      </c>
      <c r="B76" s="12"/>
      <c r="C76" s="14"/>
      <c r="D76" s="16">
        <v>0</v>
      </c>
    </row>
    <row r="77" spans="1:4" ht="12.75">
      <c r="A77" s="23" t="s">
        <v>27</v>
      </c>
      <c r="B77" s="18"/>
      <c r="C77" s="19"/>
      <c r="D77" s="14"/>
    </row>
    <row r="78" spans="1:4" ht="12.75">
      <c r="A78" s="24" t="s">
        <v>28</v>
      </c>
      <c r="B78" s="16">
        <v>0</v>
      </c>
      <c r="C78" s="16">
        <v>0</v>
      </c>
      <c r="D78" s="16">
        <v>0</v>
      </c>
    </row>
    <row r="79" spans="1:4" ht="12.75">
      <c r="A79" s="23" t="s">
        <v>18</v>
      </c>
      <c r="B79" s="17"/>
      <c r="C79" s="20"/>
      <c r="D79" s="14"/>
    </row>
    <row r="80" spans="1:4" ht="12.75">
      <c r="A80" s="24" t="s">
        <v>29</v>
      </c>
      <c r="B80" s="12"/>
      <c r="C80" s="14"/>
      <c r="D80" s="16">
        <v>0</v>
      </c>
    </row>
    <row r="81" spans="1:4" ht="12.75">
      <c r="A81" s="24" t="s">
        <v>17</v>
      </c>
      <c r="B81" s="12"/>
      <c r="C81" s="14"/>
      <c r="D81" s="15">
        <v>0</v>
      </c>
    </row>
  </sheetData>
  <mergeCells count="17">
    <mergeCell ref="A1:D1"/>
    <mergeCell ref="A2:D2"/>
    <mergeCell ref="B4:D4"/>
    <mergeCell ref="A6:A7"/>
    <mergeCell ref="B6:D6"/>
    <mergeCell ref="A18:A19"/>
    <mergeCell ref="B18:D18"/>
    <mergeCell ref="B30:D30"/>
    <mergeCell ref="A33:A34"/>
    <mergeCell ref="B33:D33"/>
    <mergeCell ref="A72:A73"/>
    <mergeCell ref="B72:D72"/>
    <mergeCell ref="A45:A46"/>
    <mergeCell ref="B45:D45"/>
    <mergeCell ref="B57:D57"/>
    <mergeCell ref="A60:A61"/>
    <mergeCell ref="B60:D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B22" sqref="B22:D28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5.75">
      <c r="A3" s="28"/>
      <c r="B3" s="28"/>
      <c r="C3" s="28"/>
      <c r="D3" s="28"/>
    </row>
    <row r="4" spans="1:4" ht="15.75">
      <c r="A4" s="28"/>
      <c r="B4" s="28"/>
      <c r="C4" s="28"/>
      <c r="D4" s="28"/>
    </row>
    <row r="5" spans="1:4" ht="30" customHeight="1">
      <c r="A5" s="21" t="s">
        <v>0</v>
      </c>
      <c r="B5" s="42" t="s">
        <v>104</v>
      </c>
      <c r="C5" s="42"/>
      <c r="D5" s="42"/>
    </row>
    <row r="6" spans="1:4" ht="12.75">
      <c r="A6" s="22"/>
      <c r="B6" s="3"/>
      <c r="C6" s="3"/>
      <c r="D6" s="3"/>
    </row>
    <row r="7" spans="1:7" ht="12.75" customHeight="1">
      <c r="A7" s="37" t="s">
        <v>16</v>
      </c>
      <c r="B7" s="39" t="s">
        <v>5</v>
      </c>
      <c r="C7" s="40"/>
      <c r="D7" s="41"/>
      <c r="G7" t="s">
        <v>31</v>
      </c>
    </row>
    <row r="8" spans="1:4" ht="12.75" customHeight="1">
      <c r="A8" s="38"/>
      <c r="B8" s="4" t="s">
        <v>1</v>
      </c>
      <c r="C8" s="4" t="s">
        <v>2</v>
      </c>
      <c r="D8" s="4" t="s">
        <v>7</v>
      </c>
    </row>
    <row r="9" spans="1:4" ht="12.75">
      <c r="A9" s="23" t="s">
        <v>8</v>
      </c>
      <c r="B9" s="8"/>
      <c r="C9" s="9"/>
      <c r="D9" s="10"/>
    </row>
    <row r="10" spans="1:4" ht="12.75">
      <c r="A10" s="24" t="s">
        <v>19</v>
      </c>
      <c r="B10" s="5">
        <v>10</v>
      </c>
      <c r="C10" s="5">
        <v>5</v>
      </c>
      <c r="D10" s="5">
        <v>15</v>
      </c>
    </row>
    <row r="11" spans="1:4" ht="12.75">
      <c r="A11" s="24" t="s">
        <v>9</v>
      </c>
      <c r="B11" s="5">
        <v>5</v>
      </c>
      <c r="C11" s="5">
        <v>13</v>
      </c>
      <c r="D11" s="5">
        <v>18</v>
      </c>
    </row>
    <row r="12" spans="1:4" ht="12.75">
      <c r="A12" s="23" t="s">
        <v>10</v>
      </c>
      <c r="B12" s="8"/>
      <c r="C12" s="9"/>
      <c r="D12" s="10"/>
    </row>
    <row r="13" spans="1:4" ht="27" customHeight="1">
      <c r="A13" s="25" t="s">
        <v>12</v>
      </c>
      <c r="B13" s="5">
        <v>6</v>
      </c>
      <c r="C13" s="5">
        <v>5</v>
      </c>
      <c r="D13" s="5">
        <v>11</v>
      </c>
    </row>
    <row r="14" spans="1:4" ht="25.5" customHeight="1">
      <c r="A14" s="25" t="s">
        <v>11</v>
      </c>
      <c r="B14" s="5">
        <v>3</v>
      </c>
      <c r="C14" s="5">
        <v>8</v>
      </c>
      <c r="D14" s="5">
        <v>11</v>
      </c>
    </row>
    <row r="15" spans="1:4" ht="25.5" customHeight="1">
      <c r="A15" s="25" t="s">
        <v>13</v>
      </c>
      <c r="B15" s="5">
        <v>12</v>
      </c>
      <c r="C15" s="5">
        <v>22</v>
      </c>
      <c r="D15" s="5">
        <v>34</v>
      </c>
    </row>
    <row r="16" spans="1:4" ht="14.25" customHeight="1">
      <c r="A16" s="25" t="s">
        <v>14</v>
      </c>
      <c r="B16" s="5">
        <v>0</v>
      </c>
      <c r="C16" s="5">
        <v>0</v>
      </c>
      <c r="D16" s="5">
        <v>0</v>
      </c>
    </row>
    <row r="17" spans="1:4" ht="15.75" customHeight="1">
      <c r="A17" s="25" t="s">
        <v>15</v>
      </c>
      <c r="B17" s="5">
        <v>0</v>
      </c>
      <c r="C17" s="5">
        <v>1</v>
      </c>
      <c r="D17" s="5">
        <v>1</v>
      </c>
    </row>
    <row r="18" spans="1:4" ht="12.75" customHeight="1">
      <c r="A18" s="26"/>
      <c r="B18" s="7"/>
      <c r="C18" s="7"/>
      <c r="D18" s="7"/>
    </row>
    <row r="19" spans="1:4" ht="12.75" customHeight="1">
      <c r="A19" s="34" t="s">
        <v>23</v>
      </c>
      <c r="B19" s="31" t="s">
        <v>5</v>
      </c>
      <c r="C19" s="32"/>
      <c r="D19" s="33"/>
    </row>
    <row r="20" spans="1:4" ht="12.75">
      <c r="A20" s="35"/>
      <c r="B20" s="11" t="s">
        <v>21</v>
      </c>
      <c r="C20" s="4" t="s">
        <v>22</v>
      </c>
      <c r="D20" s="4" t="s">
        <v>7</v>
      </c>
    </row>
    <row r="21" spans="1:4" ht="12.75">
      <c r="A21" s="23" t="s">
        <v>24</v>
      </c>
      <c r="B21" s="12"/>
      <c r="C21" s="13"/>
      <c r="D21" s="14"/>
    </row>
    <row r="22" spans="1:4" ht="12.75">
      <c r="A22" s="24" t="s">
        <v>25</v>
      </c>
      <c r="B22" s="15">
        <v>0</v>
      </c>
      <c r="C22" s="16">
        <v>0</v>
      </c>
      <c r="D22" s="16">
        <v>0</v>
      </c>
    </row>
    <row r="23" spans="1:4" ht="12.75">
      <c r="A23" s="24" t="s">
        <v>26</v>
      </c>
      <c r="B23" s="12"/>
      <c r="C23" s="14"/>
      <c r="D23" s="16">
        <v>0</v>
      </c>
    </row>
    <row r="24" spans="1:4" ht="12.75">
      <c r="A24" s="23" t="s">
        <v>27</v>
      </c>
      <c r="B24" s="18"/>
      <c r="C24" s="19"/>
      <c r="D24" s="14"/>
    </row>
    <row r="25" spans="1:4" ht="12.75">
      <c r="A25" s="24" t="s">
        <v>28</v>
      </c>
      <c r="B25" s="16">
        <v>0</v>
      </c>
      <c r="C25" s="16">
        <v>0</v>
      </c>
      <c r="D25" s="16">
        <v>0</v>
      </c>
    </row>
    <row r="26" spans="1:4" ht="12.75">
      <c r="A26" s="23" t="s">
        <v>18</v>
      </c>
      <c r="B26" s="17"/>
      <c r="C26" s="20"/>
      <c r="D26" s="14"/>
    </row>
    <row r="27" spans="1:4" ht="12.75">
      <c r="A27" s="24" t="s">
        <v>29</v>
      </c>
      <c r="B27" s="12"/>
      <c r="C27" s="14"/>
      <c r="D27" s="16">
        <v>0</v>
      </c>
    </row>
    <row r="28" spans="1:4" ht="12.75">
      <c r="A28" s="24" t="s">
        <v>17</v>
      </c>
      <c r="B28" s="12"/>
      <c r="C28" s="14"/>
      <c r="D28" s="15">
        <v>0</v>
      </c>
    </row>
    <row r="29" spans="1:4" ht="12.75">
      <c r="A29" s="27"/>
      <c r="B29" s="3"/>
      <c r="C29" s="3"/>
      <c r="D29" s="3"/>
    </row>
    <row r="30" spans="1:4" ht="12.75">
      <c r="A30" s="27"/>
      <c r="B30" s="3"/>
      <c r="C30" s="3"/>
      <c r="D30" s="3"/>
    </row>
    <row r="31" spans="1:11" ht="28.5" customHeight="1">
      <c r="A31" s="21" t="s">
        <v>30</v>
      </c>
      <c r="B31" s="44" t="s">
        <v>105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25.5" customHeight="1">
      <c r="A32" s="22" t="s">
        <v>6</v>
      </c>
      <c r="B32" s="46" t="s">
        <v>111</v>
      </c>
      <c r="C32" s="47"/>
      <c r="D32" s="47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1</v>
      </c>
      <c r="C37" s="5">
        <v>0</v>
      </c>
      <c r="D37" s="5">
        <v>1</v>
      </c>
    </row>
    <row r="38" spans="1:4" ht="12.75">
      <c r="A38" s="24" t="s">
        <v>9</v>
      </c>
      <c r="B38" s="5">
        <v>0</v>
      </c>
      <c r="C38" s="5">
        <v>13</v>
      </c>
      <c r="D38" s="5">
        <v>13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1</v>
      </c>
      <c r="C40" s="5">
        <v>1</v>
      </c>
      <c r="D40" s="5">
        <v>2</v>
      </c>
    </row>
    <row r="41" spans="1:4" ht="25.5">
      <c r="A41" s="25" t="s">
        <v>11</v>
      </c>
      <c r="B41" s="5">
        <v>2</v>
      </c>
      <c r="C41" s="5">
        <v>3</v>
      </c>
      <c r="D41" s="5">
        <v>5</v>
      </c>
    </row>
    <row r="42" spans="1:4" ht="25.5">
      <c r="A42" s="25" t="s">
        <v>13</v>
      </c>
      <c r="B42" s="5">
        <v>8</v>
      </c>
      <c r="C42" s="5">
        <v>15</v>
      </c>
      <c r="D42" s="5">
        <v>23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0</v>
      </c>
      <c r="C44" s="5">
        <v>1</v>
      </c>
      <c r="D44" s="5">
        <v>1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2"/>
      <c r="C51" s="13"/>
      <c r="D51" s="14"/>
    </row>
    <row r="52" spans="1:4" ht="12.75">
      <c r="A52" s="24" t="s">
        <v>28</v>
      </c>
      <c r="B52" s="16">
        <v>0</v>
      </c>
      <c r="C52" s="16">
        <v>0</v>
      </c>
      <c r="D52" s="16">
        <v>0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6"/>
      <c r="B57" s="7"/>
      <c r="C57" s="7"/>
      <c r="D57" s="7"/>
    </row>
    <row r="58" spans="1:4" ht="43.5" customHeight="1">
      <c r="A58" s="21" t="s">
        <v>32</v>
      </c>
      <c r="B58" s="44" t="s">
        <v>106</v>
      </c>
      <c r="C58" s="44"/>
      <c r="D58" s="44"/>
    </row>
    <row r="59" spans="1:4" ht="15" customHeight="1">
      <c r="A59" s="22" t="s">
        <v>6</v>
      </c>
      <c r="B59" s="46" t="s">
        <v>107</v>
      </c>
      <c r="C59" s="47"/>
      <c r="D59" s="47"/>
    </row>
    <row r="61" spans="1:4" ht="12.75">
      <c r="A61" s="37" t="s">
        <v>16</v>
      </c>
      <c r="B61" s="39" t="s">
        <v>5</v>
      </c>
      <c r="C61" s="40"/>
      <c r="D61" s="41"/>
    </row>
    <row r="62" spans="1:4" ht="12.75">
      <c r="A62" s="38"/>
      <c r="B62" s="4" t="s">
        <v>1</v>
      </c>
      <c r="C62" s="4" t="s">
        <v>2</v>
      </c>
      <c r="D62" s="4" t="s">
        <v>7</v>
      </c>
    </row>
    <row r="63" spans="1:4" ht="12.75">
      <c r="A63" s="23" t="s">
        <v>8</v>
      </c>
      <c r="B63" s="8"/>
      <c r="C63" s="9"/>
      <c r="D63" s="10"/>
    </row>
    <row r="64" spans="1:4" ht="12.75">
      <c r="A64" s="24" t="s">
        <v>19</v>
      </c>
      <c r="B64" s="5">
        <v>7</v>
      </c>
      <c r="C64" s="5">
        <v>2</v>
      </c>
      <c r="D64" s="5">
        <v>9</v>
      </c>
    </row>
    <row r="65" spans="1:4" ht="12.75">
      <c r="A65" s="24" t="s">
        <v>9</v>
      </c>
      <c r="B65" s="5">
        <v>0</v>
      </c>
      <c r="C65" s="5">
        <v>0</v>
      </c>
      <c r="D65" s="5">
        <v>0</v>
      </c>
    </row>
    <row r="66" spans="1:4" ht="12.75">
      <c r="A66" s="23" t="s">
        <v>10</v>
      </c>
      <c r="B66" s="8"/>
      <c r="C66" s="9"/>
      <c r="D66" s="10"/>
    </row>
    <row r="67" spans="1:4" ht="25.5">
      <c r="A67" s="25" t="s">
        <v>12</v>
      </c>
      <c r="B67" s="5">
        <v>3</v>
      </c>
      <c r="C67" s="5">
        <v>1</v>
      </c>
      <c r="D67" s="5">
        <v>4</v>
      </c>
    </row>
    <row r="68" spans="1:4" ht="25.5">
      <c r="A68" s="25" t="s">
        <v>11</v>
      </c>
      <c r="B68" s="5">
        <v>0</v>
      </c>
      <c r="C68" s="5">
        <v>1</v>
      </c>
      <c r="D68" s="5">
        <v>1</v>
      </c>
    </row>
    <row r="69" spans="1:4" ht="25.5">
      <c r="A69" s="25" t="s">
        <v>13</v>
      </c>
      <c r="B69" s="5">
        <v>4</v>
      </c>
      <c r="C69" s="5">
        <v>1</v>
      </c>
      <c r="D69" s="5">
        <v>5</v>
      </c>
    </row>
    <row r="70" spans="1:4" ht="12.75">
      <c r="A70" s="25" t="s">
        <v>14</v>
      </c>
      <c r="B70" s="5">
        <v>0</v>
      </c>
      <c r="C70" s="5">
        <v>0</v>
      </c>
      <c r="D70" s="5">
        <v>0</v>
      </c>
    </row>
    <row r="71" spans="1:4" ht="12.75">
      <c r="A71" s="25" t="s">
        <v>15</v>
      </c>
      <c r="B71" s="5">
        <v>0</v>
      </c>
      <c r="C71" s="5">
        <v>0</v>
      </c>
      <c r="D71" s="5">
        <v>0</v>
      </c>
    </row>
    <row r="72" spans="1:4" ht="12.75">
      <c r="A72" s="26"/>
      <c r="B72" s="7"/>
      <c r="C72" s="7"/>
      <c r="D72" s="7"/>
    </row>
    <row r="73" spans="1:4" ht="12" customHeight="1">
      <c r="A73" s="34" t="s">
        <v>23</v>
      </c>
      <c r="B73" s="31" t="s">
        <v>5</v>
      </c>
      <c r="C73" s="32"/>
      <c r="D73" s="33"/>
    </row>
    <row r="74" spans="1:4" ht="12.75" customHeight="1">
      <c r="A74" s="35"/>
      <c r="B74" s="11" t="s">
        <v>21</v>
      </c>
      <c r="C74" s="4" t="s">
        <v>22</v>
      </c>
      <c r="D74" s="4" t="s">
        <v>7</v>
      </c>
    </row>
    <row r="75" spans="1:4" ht="12.75">
      <c r="A75" s="23" t="s">
        <v>24</v>
      </c>
      <c r="B75" s="12"/>
      <c r="C75" s="13"/>
      <c r="D75" s="14"/>
    </row>
    <row r="76" spans="1:4" ht="12.75">
      <c r="A76" s="24" t="s">
        <v>25</v>
      </c>
      <c r="B76" s="15">
        <v>0</v>
      </c>
      <c r="C76" s="16">
        <v>0</v>
      </c>
      <c r="D76" s="16">
        <v>0</v>
      </c>
    </row>
    <row r="77" spans="1:4" ht="12.75">
      <c r="A77" s="24" t="s">
        <v>26</v>
      </c>
      <c r="B77" s="12"/>
      <c r="C77" s="14"/>
      <c r="D77" s="16">
        <v>0</v>
      </c>
    </row>
    <row r="78" spans="1:4" ht="12.75">
      <c r="A78" s="23" t="s">
        <v>27</v>
      </c>
      <c r="B78" s="18"/>
      <c r="C78" s="19"/>
      <c r="D78" s="14"/>
    </row>
    <row r="79" spans="1:4" ht="12.75">
      <c r="A79" s="24" t="s">
        <v>28</v>
      </c>
      <c r="B79" s="16">
        <v>0</v>
      </c>
      <c r="C79" s="16">
        <v>0</v>
      </c>
      <c r="D79" s="16">
        <v>0</v>
      </c>
    </row>
    <row r="80" spans="1:4" ht="12.75">
      <c r="A80" s="23" t="s">
        <v>18</v>
      </c>
      <c r="B80" s="17"/>
      <c r="C80" s="20"/>
      <c r="D80" s="14"/>
    </row>
    <row r="81" spans="1:4" ht="12.75">
      <c r="A81" s="24" t="s">
        <v>29</v>
      </c>
      <c r="B81" s="12"/>
      <c r="C81" s="14"/>
      <c r="D81" s="16">
        <v>0</v>
      </c>
    </row>
    <row r="82" spans="1:4" ht="12.75">
      <c r="A82" s="24" t="s">
        <v>17</v>
      </c>
      <c r="B82" s="12"/>
      <c r="C82" s="14"/>
      <c r="D82" s="15">
        <v>0</v>
      </c>
    </row>
    <row r="84" spans="1:4" ht="15.75" customHeight="1">
      <c r="A84" s="21" t="s">
        <v>35</v>
      </c>
      <c r="B84" s="44" t="s">
        <v>108</v>
      </c>
      <c r="C84" s="44"/>
      <c r="D84" s="44"/>
    </row>
    <row r="85" spans="1:4" ht="15" customHeight="1">
      <c r="A85" s="22" t="s">
        <v>6</v>
      </c>
      <c r="B85" s="6" t="s">
        <v>109</v>
      </c>
      <c r="C85" s="3"/>
      <c r="D85" s="3"/>
    </row>
    <row r="87" spans="1:4" ht="12.75">
      <c r="A87" s="37" t="s">
        <v>16</v>
      </c>
      <c r="B87" s="39" t="s">
        <v>5</v>
      </c>
      <c r="C87" s="40"/>
      <c r="D87" s="41"/>
    </row>
    <row r="88" spans="1:4" ht="12.75">
      <c r="A88" s="38"/>
      <c r="B88" s="4" t="s">
        <v>1</v>
      </c>
      <c r="C88" s="4" t="s">
        <v>2</v>
      </c>
      <c r="D88" s="4" t="s">
        <v>7</v>
      </c>
    </row>
    <row r="89" spans="1:4" ht="12.75">
      <c r="A89" s="23" t="s">
        <v>8</v>
      </c>
      <c r="B89" s="8"/>
      <c r="C89" s="9"/>
      <c r="D89" s="10"/>
    </row>
    <row r="90" spans="1:4" ht="12.75">
      <c r="A90" s="24" t="s">
        <v>19</v>
      </c>
      <c r="B90" s="5">
        <v>2</v>
      </c>
      <c r="C90" s="5">
        <v>0</v>
      </c>
      <c r="D90" s="5">
        <v>2</v>
      </c>
    </row>
    <row r="91" spans="1:4" ht="12.75">
      <c r="A91" s="24" t="s">
        <v>9</v>
      </c>
      <c r="B91" s="5">
        <v>5</v>
      </c>
      <c r="C91" s="5">
        <v>0</v>
      </c>
      <c r="D91" s="5">
        <v>5</v>
      </c>
    </row>
    <row r="92" spans="1:4" ht="12.75">
      <c r="A92" s="23" t="s">
        <v>10</v>
      </c>
      <c r="B92" s="8"/>
      <c r="C92" s="9"/>
      <c r="D92" s="10"/>
    </row>
    <row r="93" spans="1:4" ht="25.5">
      <c r="A93" s="25" t="s">
        <v>12</v>
      </c>
      <c r="B93" s="5">
        <v>2</v>
      </c>
      <c r="C93" s="5">
        <v>3</v>
      </c>
      <c r="D93" s="5">
        <v>5</v>
      </c>
    </row>
    <row r="94" spans="1:4" ht="25.5">
      <c r="A94" s="25" t="s">
        <v>11</v>
      </c>
      <c r="B94" s="5">
        <v>1</v>
      </c>
      <c r="C94" s="5">
        <v>4</v>
      </c>
      <c r="D94" s="5">
        <v>5</v>
      </c>
    </row>
    <row r="95" spans="1:4" ht="25.5">
      <c r="A95" s="25" t="s">
        <v>13</v>
      </c>
      <c r="B95" s="5">
        <v>0</v>
      </c>
      <c r="C95" s="5">
        <v>5</v>
      </c>
      <c r="D95" s="5">
        <v>5</v>
      </c>
    </row>
    <row r="96" spans="1:4" ht="12.75">
      <c r="A96" s="25" t="s">
        <v>14</v>
      </c>
      <c r="B96" s="5">
        <v>0</v>
      </c>
      <c r="C96" s="5">
        <v>0</v>
      </c>
      <c r="D96" s="5">
        <v>0</v>
      </c>
    </row>
    <row r="97" spans="1:4" ht="12.75">
      <c r="A97" s="25" t="s">
        <v>15</v>
      </c>
      <c r="B97" s="5">
        <v>0</v>
      </c>
      <c r="C97" s="5">
        <v>0</v>
      </c>
      <c r="D97" s="5">
        <v>0</v>
      </c>
    </row>
    <row r="98" spans="1:4" ht="12.75">
      <c r="A98" s="26"/>
      <c r="B98" s="7"/>
      <c r="C98" s="7"/>
      <c r="D98" s="7"/>
    </row>
    <row r="99" spans="1:4" ht="12.75">
      <c r="A99" s="34" t="s">
        <v>23</v>
      </c>
      <c r="B99" s="31" t="s">
        <v>5</v>
      </c>
      <c r="C99" s="32"/>
      <c r="D99" s="33"/>
    </row>
    <row r="100" spans="1:4" ht="12.75">
      <c r="A100" s="35"/>
      <c r="B100" s="11" t="s">
        <v>21</v>
      </c>
      <c r="C100" s="4" t="s">
        <v>22</v>
      </c>
      <c r="D100" s="4" t="s">
        <v>7</v>
      </c>
    </row>
    <row r="101" spans="1:4" ht="12.75">
      <c r="A101" s="23" t="s">
        <v>24</v>
      </c>
      <c r="B101" s="12"/>
      <c r="C101" s="13"/>
      <c r="D101" s="14"/>
    </row>
    <row r="102" spans="1:4" ht="12.75">
      <c r="A102" s="24" t="s">
        <v>25</v>
      </c>
      <c r="B102" s="15">
        <v>0</v>
      </c>
      <c r="C102" s="16">
        <v>0</v>
      </c>
      <c r="D102" s="16">
        <v>0</v>
      </c>
    </row>
    <row r="103" spans="1:4" ht="12.75">
      <c r="A103" s="24" t="s">
        <v>26</v>
      </c>
      <c r="B103" s="12"/>
      <c r="C103" s="14"/>
      <c r="D103" s="16">
        <v>0</v>
      </c>
    </row>
    <row r="104" spans="1:4" ht="12.75">
      <c r="A104" s="23" t="s">
        <v>27</v>
      </c>
      <c r="B104" s="18"/>
      <c r="C104" s="19"/>
      <c r="D104" s="14"/>
    </row>
    <row r="105" spans="1:4" ht="12.75">
      <c r="A105" s="24" t="s">
        <v>28</v>
      </c>
      <c r="B105" s="16">
        <v>0</v>
      </c>
      <c r="C105" s="16">
        <v>0</v>
      </c>
      <c r="D105" s="16">
        <v>0</v>
      </c>
    </row>
    <row r="106" spans="1:4" ht="12.75">
      <c r="A106" s="23" t="s">
        <v>18</v>
      </c>
      <c r="B106" s="17"/>
      <c r="C106" s="20"/>
      <c r="D106" s="14"/>
    </row>
    <row r="107" spans="1:4" ht="12.75">
      <c r="A107" s="24" t="s">
        <v>29</v>
      </c>
      <c r="B107" s="12"/>
      <c r="C107" s="14"/>
      <c r="D107" s="16">
        <v>0</v>
      </c>
    </row>
    <row r="108" spans="1:4" ht="12.75">
      <c r="A108" s="24" t="s">
        <v>17</v>
      </c>
      <c r="B108" s="12"/>
      <c r="C108" s="14"/>
      <c r="D108" s="15">
        <v>0</v>
      </c>
    </row>
    <row r="111" spans="1:4" ht="27" customHeight="1">
      <c r="A111" s="21" t="s">
        <v>55</v>
      </c>
      <c r="B111" s="44" t="s">
        <v>159</v>
      </c>
      <c r="C111" s="44"/>
      <c r="D111" s="44"/>
    </row>
    <row r="112" spans="1:4" ht="12.75">
      <c r="A112" s="22" t="s">
        <v>6</v>
      </c>
      <c r="B112" s="6" t="s">
        <v>160</v>
      </c>
      <c r="C112" s="3"/>
      <c r="D112" s="3"/>
    </row>
    <row r="114" spans="1:4" ht="12.75">
      <c r="A114" s="37" t="s">
        <v>16</v>
      </c>
      <c r="B114" s="39" t="s">
        <v>5</v>
      </c>
      <c r="C114" s="40"/>
      <c r="D114" s="41"/>
    </row>
    <row r="115" spans="1:4" ht="12.75">
      <c r="A115" s="38"/>
      <c r="B115" s="4" t="s">
        <v>1</v>
      </c>
      <c r="C115" s="4" t="s">
        <v>2</v>
      </c>
      <c r="D115" s="4" t="s">
        <v>7</v>
      </c>
    </row>
    <row r="116" spans="1:4" ht="12.75">
      <c r="A116" s="23" t="s">
        <v>8</v>
      </c>
      <c r="B116" s="8"/>
      <c r="C116" s="9"/>
      <c r="D116" s="10"/>
    </row>
    <row r="117" spans="1:4" ht="12.75">
      <c r="A117" s="24" t="s">
        <v>19</v>
      </c>
      <c r="B117" s="5">
        <v>0</v>
      </c>
      <c r="C117" s="5">
        <v>0</v>
      </c>
      <c r="D117" s="5">
        <v>0</v>
      </c>
    </row>
    <row r="118" spans="1:4" ht="12.75">
      <c r="A118" s="24" t="s">
        <v>9</v>
      </c>
      <c r="B118" s="5">
        <v>0</v>
      </c>
      <c r="C118" s="5">
        <v>0</v>
      </c>
      <c r="D118" s="5">
        <v>0</v>
      </c>
    </row>
    <row r="119" spans="1:4" ht="12.75">
      <c r="A119" s="23" t="s">
        <v>10</v>
      </c>
      <c r="B119" s="8"/>
      <c r="C119" s="9"/>
      <c r="D119" s="10"/>
    </row>
    <row r="120" spans="1:4" ht="25.5">
      <c r="A120" s="25" t="s">
        <v>12</v>
      </c>
      <c r="B120" s="5">
        <v>0</v>
      </c>
      <c r="C120" s="5">
        <v>0</v>
      </c>
      <c r="D120" s="5">
        <v>0</v>
      </c>
    </row>
    <row r="121" spans="1:4" ht="25.5">
      <c r="A121" s="25" t="s">
        <v>11</v>
      </c>
      <c r="B121" s="5">
        <v>0</v>
      </c>
      <c r="C121" s="5">
        <v>0</v>
      </c>
      <c r="D121" s="5">
        <v>0</v>
      </c>
    </row>
    <row r="122" spans="1:4" ht="25.5">
      <c r="A122" s="25" t="s">
        <v>13</v>
      </c>
      <c r="B122" s="5">
        <v>0</v>
      </c>
      <c r="C122" s="5">
        <v>0</v>
      </c>
      <c r="D122" s="5">
        <v>0</v>
      </c>
    </row>
    <row r="123" spans="1:4" ht="12.75">
      <c r="A123" s="25" t="s">
        <v>14</v>
      </c>
      <c r="B123" s="5">
        <v>0</v>
      </c>
      <c r="C123" s="5">
        <v>0</v>
      </c>
      <c r="D123" s="5">
        <v>0</v>
      </c>
    </row>
    <row r="124" spans="1:4" ht="12.75">
      <c r="A124" s="25" t="s">
        <v>15</v>
      </c>
      <c r="B124" s="5">
        <v>0</v>
      </c>
      <c r="C124" s="5">
        <v>0</v>
      </c>
      <c r="D124" s="5">
        <v>0</v>
      </c>
    </row>
    <row r="125" spans="1:4" ht="12.75">
      <c r="A125" s="26"/>
      <c r="B125" s="7"/>
      <c r="C125" s="7"/>
      <c r="D125" s="7"/>
    </row>
    <row r="126" spans="1:4" ht="12.75">
      <c r="A126" s="34" t="s">
        <v>23</v>
      </c>
      <c r="B126" s="31" t="s">
        <v>5</v>
      </c>
      <c r="C126" s="32"/>
      <c r="D126" s="33"/>
    </row>
    <row r="127" spans="1:4" ht="12.75">
      <c r="A127" s="35"/>
      <c r="B127" s="11" t="s">
        <v>21</v>
      </c>
      <c r="C127" s="4" t="s">
        <v>22</v>
      </c>
      <c r="D127" s="4" t="s">
        <v>7</v>
      </c>
    </row>
    <row r="128" spans="1:4" ht="12.75">
      <c r="A128" s="23" t="s">
        <v>24</v>
      </c>
      <c r="B128" s="12"/>
      <c r="C128" s="13"/>
      <c r="D128" s="14"/>
    </row>
    <row r="129" spans="1:4" ht="12.75">
      <c r="A129" s="24" t="s">
        <v>25</v>
      </c>
      <c r="B129" s="15">
        <v>0</v>
      </c>
      <c r="C129" s="16">
        <v>0</v>
      </c>
      <c r="D129" s="16">
        <v>0</v>
      </c>
    </row>
    <row r="130" spans="1:4" ht="12.75">
      <c r="A130" s="24" t="s">
        <v>26</v>
      </c>
      <c r="B130" s="12"/>
      <c r="C130" s="14"/>
      <c r="D130" s="16">
        <v>0</v>
      </c>
    </row>
    <row r="131" spans="1:4" ht="12.75">
      <c r="A131" s="23" t="s">
        <v>27</v>
      </c>
      <c r="B131" s="18"/>
      <c r="C131" s="19"/>
      <c r="D131" s="14"/>
    </row>
    <row r="132" spans="1:4" ht="12.75">
      <c r="A132" s="24" t="s">
        <v>28</v>
      </c>
      <c r="B132" s="16">
        <v>0</v>
      </c>
      <c r="C132" s="16">
        <v>0</v>
      </c>
      <c r="D132" s="16">
        <v>0</v>
      </c>
    </row>
    <row r="133" spans="1:4" ht="12.75">
      <c r="A133" s="23" t="s">
        <v>18</v>
      </c>
      <c r="B133" s="17"/>
      <c r="C133" s="20"/>
      <c r="D133" s="14"/>
    </row>
    <row r="134" spans="1:4" ht="12.75">
      <c r="A134" s="24" t="s">
        <v>29</v>
      </c>
      <c r="B134" s="12"/>
      <c r="C134" s="14"/>
      <c r="D134" s="16">
        <v>0</v>
      </c>
    </row>
    <row r="135" spans="1:4" ht="12.75">
      <c r="A135" s="24" t="s">
        <v>17</v>
      </c>
      <c r="B135" s="12"/>
      <c r="C135" s="14"/>
      <c r="D135" s="15">
        <v>0</v>
      </c>
    </row>
    <row r="138" spans="1:4" ht="53.25" customHeight="1">
      <c r="A138" s="21" t="s">
        <v>56</v>
      </c>
      <c r="B138" s="44" t="s">
        <v>161</v>
      </c>
      <c r="C138" s="44"/>
      <c r="D138" s="44"/>
    </row>
    <row r="139" spans="1:4" ht="27" customHeight="1">
      <c r="A139" s="22" t="s">
        <v>6</v>
      </c>
      <c r="B139" s="46" t="s">
        <v>110</v>
      </c>
      <c r="C139" s="47"/>
      <c r="D139" s="47"/>
    </row>
    <row r="141" spans="1:4" ht="12.75">
      <c r="A141" s="37" t="s">
        <v>16</v>
      </c>
      <c r="B141" s="39" t="s">
        <v>5</v>
      </c>
      <c r="C141" s="40"/>
      <c r="D141" s="41"/>
    </row>
    <row r="142" spans="1:4" ht="12.75">
      <c r="A142" s="38"/>
      <c r="B142" s="4" t="s">
        <v>1</v>
      </c>
      <c r="C142" s="4" t="s">
        <v>2</v>
      </c>
      <c r="D142" s="4" t="s">
        <v>7</v>
      </c>
    </row>
    <row r="143" spans="1:4" ht="12.75">
      <c r="A143" s="23" t="s">
        <v>8</v>
      </c>
      <c r="B143" s="8"/>
      <c r="C143" s="9"/>
      <c r="D143" s="10"/>
    </row>
    <row r="144" spans="1:4" ht="12.75">
      <c r="A144" s="24" t="s">
        <v>19</v>
      </c>
      <c r="B144" s="5">
        <v>0</v>
      </c>
      <c r="C144" s="5">
        <v>3</v>
      </c>
      <c r="D144" s="5">
        <v>3</v>
      </c>
    </row>
    <row r="145" spans="1:4" ht="12.75">
      <c r="A145" s="24" t="s">
        <v>9</v>
      </c>
      <c r="B145" s="5">
        <v>0</v>
      </c>
      <c r="C145" s="5">
        <v>0</v>
      </c>
      <c r="D145" s="5">
        <v>0</v>
      </c>
    </row>
    <row r="146" spans="1:4" ht="12.75">
      <c r="A146" s="23" t="s">
        <v>10</v>
      </c>
      <c r="B146" s="8"/>
      <c r="C146" s="9"/>
      <c r="D146" s="10"/>
    </row>
    <row r="147" spans="1:4" ht="25.5">
      <c r="A147" s="25" t="s">
        <v>12</v>
      </c>
      <c r="B147" s="5">
        <v>0</v>
      </c>
      <c r="C147" s="5">
        <v>0</v>
      </c>
      <c r="D147" s="5">
        <v>0</v>
      </c>
    </row>
    <row r="148" spans="1:4" ht="25.5">
      <c r="A148" s="25" t="s">
        <v>11</v>
      </c>
      <c r="B148" s="5">
        <v>0</v>
      </c>
      <c r="C148" s="5">
        <v>0</v>
      </c>
      <c r="D148" s="5">
        <v>0</v>
      </c>
    </row>
    <row r="149" spans="1:4" ht="25.5">
      <c r="A149" s="25" t="s">
        <v>13</v>
      </c>
      <c r="B149" s="5">
        <v>0</v>
      </c>
      <c r="C149" s="5">
        <v>1</v>
      </c>
      <c r="D149" s="5">
        <v>1</v>
      </c>
    </row>
    <row r="150" spans="1:4" ht="12.75">
      <c r="A150" s="25" t="s">
        <v>14</v>
      </c>
      <c r="B150" s="5">
        <v>0</v>
      </c>
      <c r="C150" s="5">
        <v>0</v>
      </c>
      <c r="D150" s="5">
        <v>0</v>
      </c>
    </row>
    <row r="151" spans="1:4" ht="12.75">
      <c r="A151" s="25" t="s">
        <v>15</v>
      </c>
      <c r="B151" s="5">
        <v>0</v>
      </c>
      <c r="C151" s="5">
        <v>0</v>
      </c>
      <c r="D151" s="5">
        <v>0</v>
      </c>
    </row>
    <row r="152" spans="1:4" ht="12.75">
      <c r="A152" s="26"/>
      <c r="B152" s="7"/>
      <c r="C152" s="7"/>
      <c r="D152" s="7"/>
    </row>
    <row r="153" spans="1:4" ht="12.75">
      <c r="A153" s="34" t="s">
        <v>23</v>
      </c>
      <c r="B153" s="31" t="s">
        <v>5</v>
      </c>
      <c r="C153" s="32"/>
      <c r="D153" s="33"/>
    </row>
    <row r="154" spans="1:4" ht="12.75">
      <c r="A154" s="35"/>
      <c r="B154" s="11" t="s">
        <v>21</v>
      </c>
      <c r="C154" s="4" t="s">
        <v>22</v>
      </c>
      <c r="D154" s="4" t="s">
        <v>7</v>
      </c>
    </row>
    <row r="155" spans="1:4" ht="12.75">
      <c r="A155" s="23" t="s">
        <v>24</v>
      </c>
      <c r="B155" s="12"/>
      <c r="C155" s="13"/>
      <c r="D155" s="14"/>
    </row>
    <row r="156" spans="1:4" ht="12.75">
      <c r="A156" s="24" t="s">
        <v>25</v>
      </c>
      <c r="B156" s="15">
        <v>0</v>
      </c>
      <c r="C156" s="16">
        <v>0</v>
      </c>
      <c r="D156" s="16">
        <v>0</v>
      </c>
    </row>
    <row r="157" spans="1:4" ht="12.75">
      <c r="A157" s="24" t="s">
        <v>26</v>
      </c>
      <c r="B157" s="12"/>
      <c r="C157" s="14"/>
      <c r="D157" s="16">
        <v>0</v>
      </c>
    </row>
    <row r="158" spans="1:4" ht="12.75">
      <c r="A158" s="23" t="s">
        <v>27</v>
      </c>
      <c r="B158" s="18"/>
      <c r="C158" s="19"/>
      <c r="D158" s="14"/>
    </row>
    <row r="159" spans="1:4" ht="12.75">
      <c r="A159" s="24" t="s">
        <v>28</v>
      </c>
      <c r="B159" s="16">
        <v>0</v>
      </c>
      <c r="C159" s="16">
        <v>0</v>
      </c>
      <c r="D159" s="16">
        <v>0</v>
      </c>
    </row>
    <row r="160" spans="1:4" ht="12.75">
      <c r="A160" s="23" t="s">
        <v>18</v>
      </c>
      <c r="B160" s="17"/>
      <c r="C160" s="20"/>
      <c r="D160" s="14"/>
    </row>
    <row r="161" spans="1:4" ht="12.75">
      <c r="A161" s="24" t="s">
        <v>29</v>
      </c>
      <c r="B161" s="12"/>
      <c r="C161" s="14"/>
      <c r="D161" s="16">
        <v>0</v>
      </c>
    </row>
    <row r="162" spans="1:4" ht="12.75">
      <c r="A162" s="24" t="s">
        <v>17</v>
      </c>
      <c r="B162" s="12"/>
      <c r="C162" s="14"/>
      <c r="D162" s="15">
        <v>0</v>
      </c>
    </row>
  </sheetData>
  <mergeCells count="35">
    <mergeCell ref="A1:D1"/>
    <mergeCell ref="A2:D2"/>
    <mergeCell ref="B5:D5"/>
    <mergeCell ref="A7:A8"/>
    <mergeCell ref="B7:D7"/>
    <mergeCell ref="A19:A20"/>
    <mergeCell ref="B19:D19"/>
    <mergeCell ref="B31:D31"/>
    <mergeCell ref="A34:A35"/>
    <mergeCell ref="B34:D34"/>
    <mergeCell ref="A46:A47"/>
    <mergeCell ref="B46:D46"/>
    <mergeCell ref="B58:D58"/>
    <mergeCell ref="B59:D59"/>
    <mergeCell ref="A61:A62"/>
    <mergeCell ref="B61:D61"/>
    <mergeCell ref="A73:A74"/>
    <mergeCell ref="B73:D73"/>
    <mergeCell ref="A126:A127"/>
    <mergeCell ref="B126:D126"/>
    <mergeCell ref="B84:D84"/>
    <mergeCell ref="A87:A88"/>
    <mergeCell ref="B87:D87"/>
    <mergeCell ref="A99:A100"/>
    <mergeCell ref="B99:D99"/>
    <mergeCell ref="A153:A154"/>
    <mergeCell ref="B153:D153"/>
    <mergeCell ref="B32:D32"/>
    <mergeCell ref="B138:D138"/>
    <mergeCell ref="B139:D139"/>
    <mergeCell ref="A141:A142"/>
    <mergeCell ref="B141:D141"/>
    <mergeCell ref="B111:D111"/>
    <mergeCell ref="A114:A115"/>
    <mergeCell ref="B114:D1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1"/>
  <sheetViews>
    <sheetView workbookViewId="0" topLeftCell="A1">
      <selection activeCell="G5" sqref="G5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5.75">
      <c r="A3" s="28"/>
      <c r="B3" s="28"/>
      <c r="C3" s="28"/>
      <c r="D3" s="28"/>
    </row>
    <row r="4" spans="1:4" ht="12.75">
      <c r="A4" s="2"/>
      <c r="B4" s="3"/>
      <c r="C4" s="3"/>
      <c r="D4" s="3"/>
    </row>
    <row r="5" spans="1:4" ht="33" customHeight="1">
      <c r="A5" s="21" t="s">
        <v>0</v>
      </c>
      <c r="B5" s="42" t="s">
        <v>43</v>
      </c>
      <c r="C5" s="42"/>
      <c r="D5" s="42"/>
    </row>
    <row r="6" spans="1:4" ht="12.75">
      <c r="A6" s="22"/>
      <c r="B6" s="3"/>
      <c r="C6" s="3"/>
      <c r="D6" s="3"/>
    </row>
    <row r="7" spans="1:7" ht="12.75" customHeight="1">
      <c r="A7" s="37" t="s">
        <v>16</v>
      </c>
      <c r="B7" s="39" t="s">
        <v>5</v>
      </c>
      <c r="C7" s="40"/>
      <c r="D7" s="41"/>
      <c r="G7" t="s">
        <v>31</v>
      </c>
    </row>
    <row r="8" spans="1:4" ht="12.75" customHeight="1">
      <c r="A8" s="38"/>
      <c r="B8" s="4" t="s">
        <v>1</v>
      </c>
      <c r="C8" s="4" t="s">
        <v>2</v>
      </c>
      <c r="D8" s="4" t="s">
        <v>7</v>
      </c>
    </row>
    <row r="9" spans="1:4" ht="12.75">
      <c r="A9" s="23" t="s">
        <v>8</v>
      </c>
      <c r="B9" s="8"/>
      <c r="C9" s="9"/>
      <c r="D9" s="10"/>
    </row>
    <row r="10" spans="1:4" ht="12.75">
      <c r="A10" s="24" t="s">
        <v>19</v>
      </c>
      <c r="B10" s="5">
        <f aca="true" t="shared" si="0" ref="B10:D11">B37+B64+B91+B118+B145+B172+B199+B226+0</f>
        <v>4</v>
      </c>
      <c r="C10" s="5">
        <f t="shared" si="0"/>
        <v>24</v>
      </c>
      <c r="D10" s="5">
        <f t="shared" si="0"/>
        <v>28</v>
      </c>
    </row>
    <row r="11" spans="1:4" ht="12.75">
      <c r="A11" s="24" t="s">
        <v>9</v>
      </c>
      <c r="B11" s="5">
        <f t="shared" si="0"/>
        <v>5</v>
      </c>
      <c r="C11" s="5">
        <f t="shared" si="0"/>
        <v>37</v>
      </c>
      <c r="D11" s="5">
        <f t="shared" si="0"/>
        <v>42</v>
      </c>
    </row>
    <row r="12" spans="1:4" ht="12.75">
      <c r="A12" s="23" t="s">
        <v>10</v>
      </c>
      <c r="B12" s="8"/>
      <c r="C12" s="9"/>
      <c r="D12" s="10"/>
    </row>
    <row r="13" spans="1:4" ht="27" customHeight="1">
      <c r="A13" s="25" t="s">
        <v>12</v>
      </c>
      <c r="B13" s="5">
        <f>B40+B67+B94+B121+B148+B175+B202+B229+0</f>
        <v>33</v>
      </c>
      <c r="C13" s="5">
        <f>C40+C67+C94+C121+C148+C175+C202+C229+0</f>
        <v>72</v>
      </c>
      <c r="D13" s="5">
        <f>D40+D67+D94+D121+D148+D175+D202+D229+0</f>
        <v>105</v>
      </c>
    </row>
    <row r="14" spans="1:4" ht="25.5" customHeight="1">
      <c r="A14" s="25" t="s">
        <v>11</v>
      </c>
      <c r="B14" s="5">
        <f>B41+B68+B95+B122+B149+B176+B203+B230+0</f>
        <v>8</v>
      </c>
      <c r="C14" s="5">
        <f>C41+C68+C95+C122+C149+C176+C203+0</f>
        <v>88</v>
      </c>
      <c r="D14" s="5">
        <f>D41+D68+D95+D122+D149+D176+D203+D230+0</f>
        <v>96</v>
      </c>
    </row>
    <row r="15" spans="1:4" ht="25.5" customHeight="1">
      <c r="A15" s="25" t="s">
        <v>13</v>
      </c>
      <c r="B15" s="5">
        <f>B42+B69+B96+B123+B150+B177+B204+B231+0</f>
        <v>10</v>
      </c>
      <c r="C15" s="5">
        <f>C42+C69+C96+C123+C150+C177+C204+C231+0</f>
        <v>63</v>
      </c>
      <c r="D15" s="5">
        <f>D42+D69+D96+D123+D150+D177+D204+D231+0</f>
        <v>73</v>
      </c>
    </row>
    <row r="16" spans="1:4" ht="14.25" customHeight="1">
      <c r="A16" s="25" t="s">
        <v>14</v>
      </c>
      <c r="B16" s="5">
        <f>B43+B70+B97+B124+B151+B178+B205+B232</f>
        <v>1</v>
      </c>
      <c r="C16" s="5">
        <f>C43+C70+C97+C124+C151+C178+C205+C232+0</f>
        <v>17</v>
      </c>
      <c r="D16" s="5">
        <f>D43+D70+D97+D124+D151+D178+D205+D232+0</f>
        <v>18</v>
      </c>
    </row>
    <row r="17" spans="1:4" ht="15.75" customHeight="1">
      <c r="A17" s="25" t="s">
        <v>15</v>
      </c>
      <c r="B17" s="5">
        <f>B44+B71+B98+B125+B152+B179+B206+B233+0</f>
        <v>4</v>
      </c>
      <c r="C17" s="5">
        <f>C44+C71+C98+C125+C152+C179+C206+C233+0</f>
        <v>15</v>
      </c>
      <c r="D17" s="5">
        <f>D44+D71+D98+D125+D152+D179+D206+D233+0</f>
        <v>19</v>
      </c>
    </row>
    <row r="18" spans="1:4" ht="12.75" customHeight="1">
      <c r="A18" s="26"/>
      <c r="B18" s="7"/>
      <c r="C18" s="7"/>
      <c r="D18" s="7"/>
    </row>
    <row r="19" spans="1:4" ht="12.75" customHeight="1">
      <c r="A19" s="34" t="s">
        <v>23</v>
      </c>
      <c r="B19" s="31" t="s">
        <v>5</v>
      </c>
      <c r="C19" s="32"/>
      <c r="D19" s="33"/>
    </row>
    <row r="20" spans="1:4" ht="12.75">
      <c r="A20" s="35"/>
      <c r="B20" s="11" t="s">
        <v>21</v>
      </c>
      <c r="C20" s="4" t="s">
        <v>22</v>
      </c>
      <c r="D20" s="4" t="s">
        <v>7</v>
      </c>
    </row>
    <row r="21" spans="1:4" ht="12.75">
      <c r="A21" s="23" t="s">
        <v>24</v>
      </c>
      <c r="B21" s="12"/>
      <c r="C21" s="13"/>
      <c r="D21" s="14"/>
    </row>
    <row r="22" spans="1:4" ht="12.75">
      <c r="A22" s="24" t="s">
        <v>25</v>
      </c>
      <c r="B22" s="15">
        <v>0</v>
      </c>
      <c r="C22" s="16">
        <v>0</v>
      </c>
      <c r="D22" s="16">
        <v>0</v>
      </c>
    </row>
    <row r="23" spans="1:4" ht="12.75">
      <c r="A23" s="24" t="s">
        <v>26</v>
      </c>
      <c r="B23" s="12"/>
      <c r="C23" s="14"/>
      <c r="D23" s="16">
        <v>0</v>
      </c>
    </row>
    <row r="24" spans="1:4" ht="12.75">
      <c r="A24" s="23" t="s">
        <v>27</v>
      </c>
      <c r="B24" s="18"/>
      <c r="C24" s="19"/>
      <c r="D24" s="14"/>
    </row>
    <row r="25" spans="1:4" ht="12.75">
      <c r="A25" s="24" t="s">
        <v>28</v>
      </c>
      <c r="B25" s="16">
        <v>0</v>
      </c>
      <c r="C25" s="16">
        <v>0</v>
      </c>
      <c r="D25" s="16">
        <v>0</v>
      </c>
    </row>
    <row r="26" spans="1:4" ht="12.75">
      <c r="A26" s="23" t="s">
        <v>18</v>
      </c>
      <c r="B26" s="17"/>
      <c r="C26" s="20"/>
      <c r="D26" s="14"/>
    </row>
    <row r="27" spans="1:4" ht="12.75">
      <c r="A27" s="24" t="s">
        <v>29</v>
      </c>
      <c r="B27" s="12"/>
      <c r="C27" s="14"/>
      <c r="D27" s="16">
        <v>0</v>
      </c>
    </row>
    <row r="28" spans="1:4" ht="12.75">
      <c r="A28" s="24" t="s">
        <v>17</v>
      </c>
      <c r="B28" s="12"/>
      <c r="C28" s="14"/>
      <c r="D28" s="15">
        <v>0</v>
      </c>
    </row>
    <row r="29" spans="1:4" ht="12.75">
      <c r="A29" s="27"/>
      <c r="B29" s="3"/>
      <c r="C29" s="3"/>
      <c r="D29" s="3"/>
    </row>
    <row r="30" spans="1:4" ht="12.75">
      <c r="A30" s="27"/>
      <c r="B30" s="3"/>
      <c r="C30" s="3"/>
      <c r="D30" s="3"/>
    </row>
    <row r="31" spans="1:11" ht="53.25" customHeight="1">
      <c r="A31" s="21" t="s">
        <v>30</v>
      </c>
      <c r="B31" s="44" t="s">
        <v>112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38.25" customHeight="1">
      <c r="A32" s="22" t="s">
        <v>6</v>
      </c>
      <c r="B32" s="46" t="s">
        <v>122</v>
      </c>
      <c r="C32" s="47"/>
      <c r="D32" s="47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0</v>
      </c>
      <c r="C37" s="5">
        <v>4</v>
      </c>
      <c r="D37" s="5">
        <v>4</v>
      </c>
    </row>
    <row r="38" spans="1:4" ht="12.75">
      <c r="A38" s="24" t="s">
        <v>9</v>
      </c>
      <c r="B38" s="5">
        <v>2</v>
      </c>
      <c r="C38" s="5">
        <v>1</v>
      </c>
      <c r="D38" s="5">
        <v>3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0</v>
      </c>
      <c r="C40" s="5">
        <v>0</v>
      </c>
      <c r="D40" s="5">
        <v>0</v>
      </c>
    </row>
    <row r="41" spans="1:4" ht="25.5">
      <c r="A41" s="25" t="s">
        <v>11</v>
      </c>
      <c r="B41" s="5">
        <v>2</v>
      </c>
      <c r="C41" s="5">
        <v>14</v>
      </c>
      <c r="D41" s="5">
        <v>16</v>
      </c>
    </row>
    <row r="42" spans="1:4" ht="25.5">
      <c r="A42" s="25" t="s">
        <v>13</v>
      </c>
      <c r="B42" s="5">
        <v>0</v>
      </c>
      <c r="C42" s="5">
        <v>0</v>
      </c>
      <c r="D42" s="5">
        <v>0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4</v>
      </c>
      <c r="C44" s="5">
        <v>11</v>
      </c>
      <c r="D44" s="5">
        <v>15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2"/>
      <c r="C51" s="13"/>
      <c r="D51" s="14"/>
    </row>
    <row r="52" spans="1:4" ht="12.75">
      <c r="A52" s="24" t="s">
        <v>28</v>
      </c>
      <c r="B52" s="16">
        <v>0</v>
      </c>
      <c r="C52" s="16">
        <v>0</v>
      </c>
      <c r="D52" s="16">
        <v>0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6"/>
      <c r="B57" s="7"/>
      <c r="C57" s="7"/>
      <c r="D57" s="7"/>
    </row>
    <row r="58" spans="1:4" ht="70.5" customHeight="1">
      <c r="A58" s="21" t="s">
        <v>32</v>
      </c>
      <c r="B58" s="44" t="s">
        <v>123</v>
      </c>
      <c r="C58" s="44"/>
      <c r="D58" s="44"/>
    </row>
    <row r="59" spans="1:4" ht="27.75" customHeight="1">
      <c r="A59" s="22" t="s">
        <v>6</v>
      </c>
      <c r="B59" s="46" t="s">
        <v>113</v>
      </c>
      <c r="C59" s="47"/>
      <c r="D59" s="47"/>
    </row>
    <row r="61" spans="1:4" ht="12.75">
      <c r="A61" s="37" t="s">
        <v>16</v>
      </c>
      <c r="B61" s="39" t="s">
        <v>5</v>
      </c>
      <c r="C61" s="40"/>
      <c r="D61" s="41"/>
    </row>
    <row r="62" spans="1:4" ht="12.75">
      <c r="A62" s="38"/>
      <c r="B62" s="4" t="s">
        <v>1</v>
      </c>
      <c r="C62" s="4" t="s">
        <v>2</v>
      </c>
      <c r="D62" s="4" t="s">
        <v>7</v>
      </c>
    </row>
    <row r="63" spans="1:4" ht="12.75">
      <c r="A63" s="23" t="s">
        <v>8</v>
      </c>
      <c r="B63" s="8"/>
      <c r="C63" s="9"/>
      <c r="D63" s="10"/>
    </row>
    <row r="64" spans="1:4" ht="12.75">
      <c r="A64" s="24" t="s">
        <v>19</v>
      </c>
      <c r="B64" s="5">
        <v>2</v>
      </c>
      <c r="C64" s="5">
        <v>15</v>
      </c>
      <c r="D64" s="5">
        <v>17</v>
      </c>
    </row>
    <row r="65" spans="1:4" ht="12.75">
      <c r="A65" s="24" t="s">
        <v>9</v>
      </c>
      <c r="B65" s="5">
        <v>1</v>
      </c>
      <c r="C65" s="5">
        <v>7</v>
      </c>
      <c r="D65" s="5">
        <v>8</v>
      </c>
    </row>
    <row r="66" spans="1:4" ht="12.75">
      <c r="A66" s="23" t="s">
        <v>10</v>
      </c>
      <c r="B66" s="8"/>
      <c r="C66" s="9"/>
      <c r="D66" s="10"/>
    </row>
    <row r="67" spans="1:4" ht="25.5">
      <c r="A67" s="25" t="s">
        <v>12</v>
      </c>
      <c r="B67" s="5">
        <v>1</v>
      </c>
      <c r="C67" s="5">
        <v>5</v>
      </c>
      <c r="D67" s="5">
        <v>6</v>
      </c>
    </row>
    <row r="68" spans="1:4" ht="25.5">
      <c r="A68" s="25" t="s">
        <v>11</v>
      </c>
      <c r="B68" s="5">
        <v>0</v>
      </c>
      <c r="C68" s="5">
        <v>0</v>
      </c>
      <c r="D68" s="5">
        <v>0</v>
      </c>
    </row>
    <row r="69" spans="1:4" ht="25.5">
      <c r="A69" s="25" t="s">
        <v>13</v>
      </c>
      <c r="B69" s="5">
        <v>4</v>
      </c>
      <c r="C69" s="5">
        <v>40</v>
      </c>
      <c r="D69" s="5">
        <v>44</v>
      </c>
    </row>
    <row r="70" spans="1:4" ht="12.75">
      <c r="A70" s="25" t="s">
        <v>14</v>
      </c>
      <c r="B70" s="5">
        <v>0</v>
      </c>
      <c r="C70" s="5">
        <v>2</v>
      </c>
      <c r="D70" s="5">
        <v>2</v>
      </c>
    </row>
    <row r="71" spans="1:4" ht="12.75">
      <c r="A71" s="25" t="s">
        <v>15</v>
      </c>
      <c r="B71" s="5">
        <v>0</v>
      </c>
      <c r="C71" s="5">
        <v>1</v>
      </c>
      <c r="D71" s="5">
        <v>1</v>
      </c>
    </row>
    <row r="72" spans="1:4" ht="12.75">
      <c r="A72" s="26"/>
      <c r="B72" s="7"/>
      <c r="C72" s="7"/>
      <c r="D72" s="7"/>
    </row>
    <row r="73" spans="1:4" ht="12" customHeight="1">
      <c r="A73" s="34" t="s">
        <v>23</v>
      </c>
      <c r="B73" s="31" t="s">
        <v>5</v>
      </c>
      <c r="C73" s="32"/>
      <c r="D73" s="33"/>
    </row>
    <row r="74" spans="1:4" ht="12.75" customHeight="1">
      <c r="A74" s="35"/>
      <c r="B74" s="11" t="s">
        <v>21</v>
      </c>
      <c r="C74" s="4" t="s">
        <v>22</v>
      </c>
      <c r="D74" s="4" t="s">
        <v>7</v>
      </c>
    </row>
    <row r="75" spans="1:4" ht="12.75">
      <c r="A75" s="23" t="s">
        <v>24</v>
      </c>
      <c r="B75" s="12"/>
      <c r="C75" s="13"/>
      <c r="D75" s="14"/>
    </row>
    <row r="76" spans="1:4" ht="12.75">
      <c r="A76" s="24" t="s">
        <v>25</v>
      </c>
      <c r="B76" s="15">
        <v>0</v>
      </c>
      <c r="C76" s="16">
        <v>0</v>
      </c>
      <c r="D76" s="16">
        <v>0</v>
      </c>
    </row>
    <row r="77" spans="1:4" ht="12.75">
      <c r="A77" s="24" t="s">
        <v>26</v>
      </c>
      <c r="B77" s="12"/>
      <c r="C77" s="14"/>
      <c r="D77" s="16">
        <v>0</v>
      </c>
    </row>
    <row r="78" spans="1:4" ht="12.75">
      <c r="A78" s="23" t="s">
        <v>27</v>
      </c>
      <c r="B78" s="18"/>
      <c r="C78" s="19"/>
      <c r="D78" s="14"/>
    </row>
    <row r="79" spans="1:4" ht="12.75">
      <c r="A79" s="24" t="s">
        <v>28</v>
      </c>
      <c r="B79" s="16">
        <v>0</v>
      </c>
      <c r="C79" s="16">
        <v>0</v>
      </c>
      <c r="D79" s="16">
        <v>0</v>
      </c>
    </row>
    <row r="80" spans="1:4" ht="12.75">
      <c r="A80" s="23" t="s">
        <v>18</v>
      </c>
      <c r="B80" s="17"/>
      <c r="C80" s="20"/>
      <c r="D80" s="14"/>
    </row>
    <row r="81" spans="1:4" ht="12.75">
      <c r="A81" s="24" t="s">
        <v>29</v>
      </c>
      <c r="B81" s="12"/>
      <c r="C81" s="14"/>
      <c r="D81" s="16">
        <v>0</v>
      </c>
    </row>
    <row r="82" spans="1:4" ht="12.75">
      <c r="A82" s="24" t="s">
        <v>17</v>
      </c>
      <c r="B82" s="12"/>
      <c r="C82" s="14"/>
      <c r="D82" s="15">
        <v>0</v>
      </c>
    </row>
    <row r="83" spans="1:4" ht="12.75">
      <c r="A83" s="29"/>
      <c r="B83" s="30"/>
      <c r="C83" s="30"/>
      <c r="D83" s="30"/>
    </row>
    <row r="85" spans="1:4" ht="42" customHeight="1">
      <c r="A85" s="21" t="s">
        <v>35</v>
      </c>
      <c r="B85" s="44" t="s">
        <v>115</v>
      </c>
      <c r="C85" s="44"/>
      <c r="D85" s="44"/>
    </row>
    <row r="86" spans="1:4" ht="15" customHeight="1">
      <c r="A86" s="22" t="s">
        <v>6</v>
      </c>
      <c r="B86" s="6" t="s">
        <v>114</v>
      </c>
      <c r="C86" s="3"/>
      <c r="D86" s="3"/>
    </row>
    <row r="88" spans="1:4" ht="12.75">
      <c r="A88" s="37" t="s">
        <v>16</v>
      </c>
      <c r="B88" s="39" t="s">
        <v>5</v>
      </c>
      <c r="C88" s="40"/>
      <c r="D88" s="41"/>
    </row>
    <row r="89" spans="1:4" ht="12.75">
      <c r="A89" s="38"/>
      <c r="B89" s="4" t="s">
        <v>1</v>
      </c>
      <c r="C89" s="4" t="s">
        <v>2</v>
      </c>
      <c r="D89" s="4" t="s">
        <v>7</v>
      </c>
    </row>
    <row r="90" spans="1:4" ht="12.75">
      <c r="A90" s="23" t="s">
        <v>8</v>
      </c>
      <c r="B90" s="8"/>
      <c r="C90" s="9"/>
      <c r="D90" s="10"/>
    </row>
    <row r="91" spans="1:4" ht="12.75">
      <c r="A91" s="24" t="s">
        <v>19</v>
      </c>
      <c r="B91" s="5">
        <v>0</v>
      </c>
      <c r="C91" s="5">
        <v>0</v>
      </c>
      <c r="D91" s="5">
        <v>0</v>
      </c>
    </row>
    <row r="92" spans="1:4" ht="12.75">
      <c r="A92" s="24" t="s">
        <v>9</v>
      </c>
      <c r="B92" s="5">
        <v>0</v>
      </c>
      <c r="C92" s="5">
        <v>0</v>
      </c>
      <c r="D92" s="5">
        <v>0</v>
      </c>
    </row>
    <row r="93" spans="1:4" ht="12.75">
      <c r="A93" s="23" t="s">
        <v>10</v>
      </c>
      <c r="B93" s="8"/>
      <c r="C93" s="9"/>
      <c r="D93" s="10"/>
    </row>
    <row r="94" spans="1:4" ht="25.5">
      <c r="A94" s="25" t="s">
        <v>12</v>
      </c>
      <c r="B94" s="5">
        <v>1</v>
      </c>
      <c r="C94" s="5">
        <v>12</v>
      </c>
      <c r="D94" s="5">
        <v>13</v>
      </c>
    </row>
    <row r="95" spans="1:4" ht="25.5">
      <c r="A95" s="25" t="s">
        <v>11</v>
      </c>
      <c r="B95" s="5">
        <v>0</v>
      </c>
      <c r="C95" s="5">
        <v>0</v>
      </c>
      <c r="D95" s="5">
        <v>0</v>
      </c>
    </row>
    <row r="96" spans="1:4" ht="25.5">
      <c r="A96" s="25" t="s">
        <v>13</v>
      </c>
      <c r="B96" s="5">
        <v>1</v>
      </c>
      <c r="C96" s="5">
        <v>3</v>
      </c>
      <c r="D96" s="5">
        <v>4</v>
      </c>
    </row>
    <row r="97" spans="1:4" ht="12.75">
      <c r="A97" s="25" t="s">
        <v>14</v>
      </c>
      <c r="B97" s="5">
        <v>0</v>
      </c>
      <c r="C97" s="5">
        <v>1</v>
      </c>
      <c r="D97" s="5">
        <v>1</v>
      </c>
    </row>
    <row r="98" spans="1:4" ht="12.75">
      <c r="A98" s="25" t="s">
        <v>15</v>
      </c>
      <c r="B98" s="5">
        <v>0</v>
      </c>
      <c r="C98" s="5">
        <v>1</v>
      </c>
      <c r="D98" s="5">
        <v>1</v>
      </c>
    </row>
    <row r="99" spans="1:4" ht="12.75">
      <c r="A99" s="26"/>
      <c r="B99" s="7"/>
      <c r="C99" s="7"/>
      <c r="D99" s="7"/>
    </row>
    <row r="100" spans="1:4" ht="12.75">
      <c r="A100" s="34" t="s">
        <v>23</v>
      </c>
      <c r="B100" s="31" t="s">
        <v>5</v>
      </c>
      <c r="C100" s="32"/>
      <c r="D100" s="33"/>
    </row>
    <row r="101" spans="1:4" ht="12.75">
      <c r="A101" s="35"/>
      <c r="B101" s="11" t="s">
        <v>21</v>
      </c>
      <c r="C101" s="4" t="s">
        <v>22</v>
      </c>
      <c r="D101" s="4" t="s">
        <v>7</v>
      </c>
    </row>
    <row r="102" spans="1:4" ht="12.75">
      <c r="A102" s="23" t="s">
        <v>24</v>
      </c>
      <c r="B102" s="12"/>
      <c r="C102" s="13"/>
      <c r="D102" s="14"/>
    </row>
    <row r="103" spans="1:4" ht="12.75">
      <c r="A103" s="24" t="s">
        <v>25</v>
      </c>
      <c r="B103" s="15">
        <v>0</v>
      </c>
      <c r="C103" s="16">
        <v>0</v>
      </c>
      <c r="D103" s="16">
        <v>0</v>
      </c>
    </row>
    <row r="104" spans="1:4" ht="12.75">
      <c r="A104" s="24" t="s">
        <v>26</v>
      </c>
      <c r="B104" s="12"/>
      <c r="C104" s="14"/>
      <c r="D104" s="16">
        <v>0</v>
      </c>
    </row>
    <row r="105" spans="1:4" ht="12.75">
      <c r="A105" s="23" t="s">
        <v>27</v>
      </c>
      <c r="B105" s="18"/>
      <c r="C105" s="19"/>
      <c r="D105" s="14"/>
    </row>
    <row r="106" spans="1:4" ht="12.75">
      <c r="A106" s="24" t="s">
        <v>28</v>
      </c>
      <c r="B106" s="16">
        <v>0</v>
      </c>
      <c r="C106" s="16">
        <v>0</v>
      </c>
      <c r="D106" s="16">
        <v>0</v>
      </c>
    </row>
    <row r="107" spans="1:4" ht="12.75">
      <c r="A107" s="23" t="s">
        <v>18</v>
      </c>
      <c r="B107" s="17"/>
      <c r="C107" s="20"/>
      <c r="D107" s="14"/>
    </row>
    <row r="108" spans="1:4" ht="12.75">
      <c r="A108" s="24" t="s">
        <v>29</v>
      </c>
      <c r="B108" s="12"/>
      <c r="C108" s="14"/>
      <c r="D108" s="16">
        <v>0</v>
      </c>
    </row>
    <row r="109" spans="1:4" ht="12.75">
      <c r="A109" s="24" t="s">
        <v>17</v>
      </c>
      <c r="B109" s="12"/>
      <c r="C109" s="14"/>
      <c r="D109" s="15">
        <v>0</v>
      </c>
    </row>
    <row r="112" spans="1:4" ht="28.5" customHeight="1">
      <c r="A112" s="21" t="s">
        <v>55</v>
      </c>
      <c r="B112" s="44" t="s">
        <v>124</v>
      </c>
      <c r="C112" s="44"/>
      <c r="D112" s="44"/>
    </row>
    <row r="113" spans="1:4" ht="12.75">
      <c r="A113" s="22" t="s">
        <v>6</v>
      </c>
      <c r="B113" s="6" t="s">
        <v>116</v>
      </c>
      <c r="C113" s="3"/>
      <c r="D113" s="3"/>
    </row>
    <row r="115" spans="1:4" ht="12.75">
      <c r="A115" s="37" t="s">
        <v>16</v>
      </c>
      <c r="B115" s="39" t="s">
        <v>5</v>
      </c>
      <c r="C115" s="40"/>
      <c r="D115" s="41"/>
    </row>
    <row r="116" spans="1:4" ht="12.75">
      <c r="A116" s="38"/>
      <c r="B116" s="4" t="s">
        <v>1</v>
      </c>
      <c r="C116" s="4" t="s">
        <v>2</v>
      </c>
      <c r="D116" s="4" t="s">
        <v>7</v>
      </c>
    </row>
    <row r="117" spans="1:4" ht="12.75">
      <c r="A117" s="23" t="s">
        <v>8</v>
      </c>
      <c r="B117" s="8"/>
      <c r="C117" s="9"/>
      <c r="D117" s="10"/>
    </row>
    <row r="118" spans="1:4" ht="12.75">
      <c r="A118" s="24" t="s">
        <v>19</v>
      </c>
      <c r="B118" s="5">
        <v>1</v>
      </c>
      <c r="C118" s="5">
        <v>0</v>
      </c>
      <c r="D118" s="5">
        <v>1</v>
      </c>
    </row>
    <row r="119" spans="1:4" ht="12.75">
      <c r="A119" s="24" t="s">
        <v>9</v>
      </c>
      <c r="B119" s="5">
        <v>0</v>
      </c>
      <c r="C119" s="5">
        <v>0</v>
      </c>
      <c r="D119" s="5">
        <v>0</v>
      </c>
    </row>
    <row r="120" spans="1:4" ht="12.75">
      <c r="A120" s="23" t="s">
        <v>10</v>
      </c>
      <c r="B120" s="8"/>
      <c r="C120" s="9"/>
      <c r="D120" s="10"/>
    </row>
    <row r="121" spans="1:4" ht="25.5">
      <c r="A121" s="25" t="s">
        <v>12</v>
      </c>
      <c r="B121" s="5">
        <v>21</v>
      </c>
      <c r="C121" s="5">
        <v>45</v>
      </c>
      <c r="D121" s="5">
        <v>66</v>
      </c>
    </row>
    <row r="122" spans="1:4" ht="25.5">
      <c r="A122" s="25" t="s">
        <v>11</v>
      </c>
      <c r="B122" s="5">
        <v>0</v>
      </c>
      <c r="C122" s="5">
        <v>35</v>
      </c>
      <c r="D122" s="5">
        <v>35</v>
      </c>
    </row>
    <row r="123" spans="1:4" ht="25.5">
      <c r="A123" s="25" t="s">
        <v>13</v>
      </c>
      <c r="B123" s="5">
        <v>1</v>
      </c>
      <c r="C123" s="5">
        <v>3</v>
      </c>
      <c r="D123" s="5">
        <v>4</v>
      </c>
    </row>
    <row r="124" spans="1:4" ht="12.75">
      <c r="A124" s="25" t="s">
        <v>14</v>
      </c>
      <c r="B124" s="5">
        <v>0</v>
      </c>
      <c r="C124" s="5">
        <v>11</v>
      </c>
      <c r="D124" s="5">
        <v>11</v>
      </c>
    </row>
    <row r="125" spans="1:4" ht="12.75">
      <c r="A125" s="25" t="s">
        <v>15</v>
      </c>
      <c r="B125" s="5">
        <v>0</v>
      </c>
      <c r="C125" s="5">
        <v>0</v>
      </c>
      <c r="D125" s="5">
        <v>0</v>
      </c>
    </row>
    <row r="126" spans="1:4" ht="12.75">
      <c r="A126" s="26"/>
      <c r="B126" s="7"/>
      <c r="C126" s="7"/>
      <c r="D126" s="7"/>
    </row>
    <row r="127" spans="1:4" ht="12.75">
      <c r="A127" s="34" t="s">
        <v>23</v>
      </c>
      <c r="B127" s="31" t="s">
        <v>5</v>
      </c>
      <c r="C127" s="32"/>
      <c r="D127" s="33"/>
    </row>
    <row r="128" spans="1:4" ht="12.75">
      <c r="A128" s="35"/>
      <c r="B128" s="11" t="s">
        <v>21</v>
      </c>
      <c r="C128" s="4" t="s">
        <v>22</v>
      </c>
      <c r="D128" s="4" t="s">
        <v>7</v>
      </c>
    </row>
    <row r="129" spans="1:4" ht="12.75">
      <c r="A129" s="23" t="s">
        <v>24</v>
      </c>
      <c r="B129" s="12"/>
      <c r="C129" s="13"/>
      <c r="D129" s="14"/>
    </row>
    <row r="130" spans="1:4" ht="12.75">
      <c r="A130" s="24" t="s">
        <v>25</v>
      </c>
      <c r="B130" s="15">
        <v>0</v>
      </c>
      <c r="C130" s="16">
        <v>0</v>
      </c>
      <c r="D130" s="16">
        <v>0</v>
      </c>
    </row>
    <row r="131" spans="1:4" ht="12.75">
      <c r="A131" s="24" t="s">
        <v>26</v>
      </c>
      <c r="B131" s="12"/>
      <c r="C131" s="14"/>
      <c r="D131" s="16">
        <v>0</v>
      </c>
    </row>
    <row r="132" spans="1:4" ht="12.75">
      <c r="A132" s="23" t="s">
        <v>27</v>
      </c>
      <c r="B132" s="18"/>
      <c r="C132" s="19"/>
      <c r="D132" s="14"/>
    </row>
    <row r="133" spans="1:4" ht="12.75">
      <c r="A133" s="24" t="s">
        <v>28</v>
      </c>
      <c r="B133" s="16">
        <v>0</v>
      </c>
      <c r="C133" s="16">
        <v>0</v>
      </c>
      <c r="D133" s="16">
        <v>0</v>
      </c>
    </row>
    <row r="134" spans="1:4" ht="12.75">
      <c r="A134" s="23" t="s">
        <v>18</v>
      </c>
      <c r="B134" s="17"/>
      <c r="C134" s="20"/>
      <c r="D134" s="14"/>
    </row>
    <row r="135" spans="1:4" ht="12.75">
      <c r="A135" s="24" t="s">
        <v>29</v>
      </c>
      <c r="B135" s="12"/>
      <c r="C135" s="14"/>
      <c r="D135" s="16">
        <v>0</v>
      </c>
    </row>
    <row r="136" spans="1:4" ht="12.75">
      <c r="A136" s="24" t="s">
        <v>17</v>
      </c>
      <c r="B136" s="12"/>
      <c r="C136" s="14"/>
      <c r="D136" s="15">
        <v>0</v>
      </c>
    </row>
    <row r="139" spans="1:4" ht="45" customHeight="1">
      <c r="A139" s="21" t="s">
        <v>56</v>
      </c>
      <c r="B139" s="44" t="s">
        <v>117</v>
      </c>
      <c r="C139" s="44"/>
      <c r="D139" s="44"/>
    </row>
    <row r="140" spans="1:4" ht="15.75" customHeight="1">
      <c r="A140" s="22" t="s">
        <v>6</v>
      </c>
      <c r="B140" s="46" t="s">
        <v>118</v>
      </c>
      <c r="C140" s="47"/>
      <c r="D140" s="47"/>
    </row>
    <row r="142" spans="1:4" ht="12.75">
      <c r="A142" s="37" t="s">
        <v>16</v>
      </c>
      <c r="B142" s="39" t="s">
        <v>5</v>
      </c>
      <c r="C142" s="40"/>
      <c r="D142" s="41"/>
    </row>
    <row r="143" spans="1:4" ht="12.75">
      <c r="A143" s="38"/>
      <c r="B143" s="4" t="s">
        <v>1</v>
      </c>
      <c r="C143" s="4" t="s">
        <v>2</v>
      </c>
      <c r="D143" s="4" t="s">
        <v>7</v>
      </c>
    </row>
    <row r="144" spans="1:4" ht="12.75">
      <c r="A144" s="23" t="s">
        <v>8</v>
      </c>
      <c r="B144" s="8"/>
      <c r="C144" s="9"/>
      <c r="D144" s="10"/>
    </row>
    <row r="145" spans="1:4" ht="12.75">
      <c r="A145" s="24" t="s">
        <v>19</v>
      </c>
      <c r="B145" s="5">
        <v>1</v>
      </c>
      <c r="C145" s="5">
        <v>1</v>
      </c>
      <c r="D145" s="5">
        <v>2</v>
      </c>
    </row>
    <row r="146" spans="1:4" ht="12.75">
      <c r="A146" s="24" t="s">
        <v>9</v>
      </c>
      <c r="B146" s="5">
        <v>2</v>
      </c>
      <c r="C146" s="5">
        <v>29</v>
      </c>
      <c r="D146" s="5">
        <v>31</v>
      </c>
    </row>
    <row r="147" spans="1:4" ht="12.75">
      <c r="A147" s="23" t="s">
        <v>10</v>
      </c>
      <c r="B147" s="8"/>
      <c r="C147" s="9"/>
      <c r="D147" s="10"/>
    </row>
    <row r="148" spans="1:4" ht="25.5">
      <c r="A148" s="25" t="s">
        <v>12</v>
      </c>
      <c r="B148" s="5">
        <v>7</v>
      </c>
      <c r="C148" s="5">
        <v>5</v>
      </c>
      <c r="D148" s="5">
        <v>12</v>
      </c>
    </row>
    <row r="149" spans="1:4" ht="25.5">
      <c r="A149" s="25" t="s">
        <v>11</v>
      </c>
      <c r="B149" s="5">
        <v>0</v>
      </c>
      <c r="C149" s="5">
        <v>18</v>
      </c>
      <c r="D149" s="5">
        <v>18</v>
      </c>
    </row>
    <row r="150" spans="1:4" ht="25.5">
      <c r="A150" s="25" t="s">
        <v>13</v>
      </c>
      <c r="B150" s="5">
        <v>4</v>
      </c>
      <c r="C150" s="5">
        <v>17</v>
      </c>
      <c r="D150" s="5">
        <v>21</v>
      </c>
    </row>
    <row r="151" spans="1:4" ht="12.75">
      <c r="A151" s="25" t="s">
        <v>14</v>
      </c>
      <c r="B151" s="5">
        <v>1</v>
      </c>
      <c r="C151" s="5">
        <v>0</v>
      </c>
      <c r="D151" s="5">
        <v>1</v>
      </c>
    </row>
    <row r="152" spans="1:4" ht="12.75">
      <c r="A152" s="25" t="s">
        <v>15</v>
      </c>
      <c r="B152" s="5">
        <v>0</v>
      </c>
      <c r="C152" s="5">
        <v>2</v>
      </c>
      <c r="D152" s="5">
        <v>2</v>
      </c>
    </row>
    <row r="153" spans="1:4" ht="12.75">
      <c r="A153" s="26"/>
      <c r="B153" s="7"/>
      <c r="C153" s="7"/>
      <c r="D153" s="7"/>
    </row>
    <row r="154" spans="1:4" ht="12.75">
      <c r="A154" s="34" t="s">
        <v>23</v>
      </c>
      <c r="B154" s="31" t="s">
        <v>5</v>
      </c>
      <c r="C154" s="32"/>
      <c r="D154" s="33"/>
    </row>
    <row r="155" spans="1:4" ht="12.75">
      <c r="A155" s="35"/>
      <c r="B155" s="11" t="s">
        <v>21</v>
      </c>
      <c r="C155" s="4" t="s">
        <v>22</v>
      </c>
      <c r="D155" s="4" t="s">
        <v>7</v>
      </c>
    </row>
    <row r="156" spans="1:4" ht="12.75">
      <c r="A156" s="23" t="s">
        <v>24</v>
      </c>
      <c r="B156" s="12"/>
      <c r="C156" s="13"/>
      <c r="D156" s="14"/>
    </row>
    <row r="157" spans="1:4" ht="12.75">
      <c r="A157" s="24" t="s">
        <v>25</v>
      </c>
      <c r="B157" s="15">
        <v>0</v>
      </c>
      <c r="C157" s="16">
        <v>0</v>
      </c>
      <c r="D157" s="16">
        <v>0</v>
      </c>
    </row>
    <row r="158" spans="1:4" ht="12.75">
      <c r="A158" s="24" t="s">
        <v>26</v>
      </c>
      <c r="B158" s="12"/>
      <c r="C158" s="14"/>
      <c r="D158" s="16">
        <v>0</v>
      </c>
    </row>
    <row r="159" spans="1:4" ht="12.75">
      <c r="A159" s="23" t="s">
        <v>27</v>
      </c>
      <c r="B159" s="18"/>
      <c r="C159" s="19"/>
      <c r="D159" s="14"/>
    </row>
    <row r="160" spans="1:4" ht="12.75">
      <c r="A160" s="24" t="s">
        <v>28</v>
      </c>
      <c r="B160" s="16">
        <v>0</v>
      </c>
      <c r="C160" s="16">
        <v>0</v>
      </c>
      <c r="D160" s="16">
        <v>0</v>
      </c>
    </row>
    <row r="161" spans="1:4" ht="12.75">
      <c r="A161" s="23" t="s">
        <v>18</v>
      </c>
      <c r="B161" s="17"/>
      <c r="C161" s="20"/>
      <c r="D161" s="14"/>
    </row>
    <row r="162" spans="1:4" ht="12.75">
      <c r="A162" s="24" t="s">
        <v>29</v>
      </c>
      <c r="B162" s="12"/>
      <c r="C162" s="14"/>
      <c r="D162" s="16">
        <v>0</v>
      </c>
    </row>
    <row r="163" spans="1:4" ht="12.75">
      <c r="A163" s="24" t="s">
        <v>17</v>
      </c>
      <c r="B163" s="12"/>
      <c r="C163" s="14"/>
      <c r="D163" s="15">
        <v>0</v>
      </c>
    </row>
    <row r="166" spans="1:4" ht="15" customHeight="1">
      <c r="A166" s="21" t="s">
        <v>58</v>
      </c>
      <c r="B166" s="44" t="s">
        <v>119</v>
      </c>
      <c r="C166" s="44"/>
      <c r="D166" s="44"/>
    </row>
    <row r="167" spans="1:4" ht="12.75">
      <c r="A167" s="22" t="s">
        <v>6</v>
      </c>
      <c r="B167" s="46" t="s">
        <v>162</v>
      </c>
      <c r="C167" s="47"/>
      <c r="D167" s="47"/>
    </row>
    <row r="169" spans="1:4" ht="12.75">
      <c r="A169" s="37" t="s">
        <v>31</v>
      </c>
      <c r="B169" s="39" t="s">
        <v>5</v>
      </c>
      <c r="C169" s="40"/>
      <c r="D169" s="41"/>
    </row>
    <row r="170" spans="1:4" ht="12.75">
      <c r="A170" s="38"/>
      <c r="B170" s="4" t="s">
        <v>1</v>
      </c>
      <c r="C170" s="4" t="s">
        <v>2</v>
      </c>
      <c r="D170" s="4" t="s">
        <v>7</v>
      </c>
    </row>
    <row r="171" spans="1:4" ht="12.75">
      <c r="A171" s="23" t="s">
        <v>8</v>
      </c>
      <c r="B171" s="8"/>
      <c r="C171" s="9"/>
      <c r="D171" s="10"/>
    </row>
    <row r="172" spans="1:4" ht="12.75">
      <c r="A172" s="24" t="s">
        <v>19</v>
      </c>
      <c r="B172" s="5">
        <v>0</v>
      </c>
      <c r="C172" s="5">
        <v>0</v>
      </c>
      <c r="D172" s="5">
        <v>0</v>
      </c>
    </row>
    <row r="173" spans="1:4" ht="12.75">
      <c r="A173" s="24" t="s">
        <v>9</v>
      </c>
      <c r="B173" s="5">
        <v>0</v>
      </c>
      <c r="C173" s="5">
        <v>0</v>
      </c>
      <c r="D173" s="5">
        <v>0</v>
      </c>
    </row>
    <row r="174" spans="1:4" ht="12.75">
      <c r="A174" s="23" t="s">
        <v>10</v>
      </c>
      <c r="B174" s="8"/>
      <c r="C174" s="9"/>
      <c r="D174" s="10"/>
    </row>
    <row r="175" spans="1:4" ht="25.5">
      <c r="A175" s="25" t="s">
        <v>12</v>
      </c>
      <c r="B175" s="5">
        <v>0</v>
      </c>
      <c r="C175" s="5">
        <v>0</v>
      </c>
      <c r="D175" s="5">
        <v>0</v>
      </c>
    </row>
    <row r="176" spans="1:4" ht="25.5">
      <c r="A176" s="25" t="s">
        <v>11</v>
      </c>
      <c r="B176" s="5">
        <v>0</v>
      </c>
      <c r="C176" s="5">
        <v>0</v>
      </c>
      <c r="D176" s="5">
        <v>0</v>
      </c>
    </row>
    <row r="177" spans="1:4" ht="25.5">
      <c r="A177" s="25" t="s">
        <v>13</v>
      </c>
      <c r="B177" s="5">
        <v>0</v>
      </c>
      <c r="C177" s="5">
        <v>0</v>
      </c>
      <c r="D177" s="5">
        <v>0</v>
      </c>
    </row>
    <row r="178" spans="1:4" ht="12.75">
      <c r="A178" s="25" t="s">
        <v>14</v>
      </c>
      <c r="B178" s="5">
        <v>0</v>
      </c>
      <c r="C178" s="5">
        <v>1</v>
      </c>
      <c r="D178" s="5">
        <v>1</v>
      </c>
    </row>
    <row r="179" spans="1:4" ht="12.75">
      <c r="A179" s="25" t="s">
        <v>15</v>
      </c>
      <c r="B179" s="5">
        <v>0</v>
      </c>
      <c r="C179" s="5">
        <v>0</v>
      </c>
      <c r="D179" s="5">
        <v>0</v>
      </c>
    </row>
    <row r="180" spans="1:4" ht="12.75">
      <c r="A180" s="26"/>
      <c r="B180" s="7"/>
      <c r="C180" s="7"/>
      <c r="D180" s="7"/>
    </row>
    <row r="181" spans="1:4" ht="12.75">
      <c r="A181" s="34" t="s">
        <v>23</v>
      </c>
      <c r="B181" s="31" t="s">
        <v>5</v>
      </c>
      <c r="C181" s="32"/>
      <c r="D181" s="33"/>
    </row>
    <row r="182" spans="1:4" ht="12.75">
      <c r="A182" s="35"/>
      <c r="B182" s="11" t="s">
        <v>21</v>
      </c>
      <c r="C182" s="4" t="s">
        <v>22</v>
      </c>
      <c r="D182" s="4" t="s">
        <v>7</v>
      </c>
    </row>
    <row r="183" spans="1:4" ht="12.75">
      <c r="A183" s="23" t="s">
        <v>24</v>
      </c>
      <c r="B183" s="12"/>
      <c r="C183" s="13"/>
      <c r="D183" s="14"/>
    </row>
    <row r="184" spans="1:4" ht="12.75">
      <c r="A184" s="24" t="s">
        <v>25</v>
      </c>
      <c r="B184" s="15">
        <v>0</v>
      </c>
      <c r="C184" s="16">
        <v>0</v>
      </c>
      <c r="D184" s="16">
        <v>0</v>
      </c>
    </row>
    <row r="185" spans="1:4" ht="12.75">
      <c r="A185" s="24" t="s">
        <v>26</v>
      </c>
      <c r="B185" s="12"/>
      <c r="C185" s="14"/>
      <c r="D185" s="16">
        <v>0</v>
      </c>
    </row>
    <row r="186" spans="1:4" ht="12.75">
      <c r="A186" s="23" t="s">
        <v>27</v>
      </c>
      <c r="B186" s="18"/>
      <c r="C186" s="19"/>
      <c r="D186" s="14"/>
    </row>
    <row r="187" spans="1:4" ht="12.75">
      <c r="A187" s="24" t="s">
        <v>28</v>
      </c>
      <c r="B187" s="16">
        <v>0</v>
      </c>
      <c r="C187" s="16">
        <v>0</v>
      </c>
      <c r="D187" s="16">
        <v>0</v>
      </c>
    </row>
    <row r="188" spans="1:4" ht="12.75">
      <c r="A188" s="23" t="s">
        <v>18</v>
      </c>
      <c r="B188" s="17"/>
      <c r="C188" s="20"/>
      <c r="D188" s="14"/>
    </row>
    <row r="189" spans="1:4" ht="12.75">
      <c r="A189" s="24" t="s">
        <v>29</v>
      </c>
      <c r="B189" s="12"/>
      <c r="C189" s="14"/>
      <c r="D189" s="16">
        <v>0</v>
      </c>
    </row>
    <row r="190" spans="1:4" ht="12.75">
      <c r="A190" s="24" t="s">
        <v>17</v>
      </c>
      <c r="B190" s="12"/>
      <c r="C190" s="14"/>
      <c r="D190" s="15">
        <v>0</v>
      </c>
    </row>
    <row r="193" spans="1:4" ht="26.25" customHeight="1">
      <c r="A193" s="21" t="s">
        <v>65</v>
      </c>
      <c r="B193" s="44" t="s">
        <v>120</v>
      </c>
      <c r="C193" s="44"/>
      <c r="D193" s="44"/>
    </row>
    <row r="194" spans="1:4" ht="12.75">
      <c r="A194" s="22" t="s">
        <v>6</v>
      </c>
      <c r="B194" s="46" t="s">
        <v>75</v>
      </c>
      <c r="C194" s="47"/>
      <c r="D194" s="47"/>
    </row>
    <row r="196" spans="1:4" ht="12.75">
      <c r="A196" s="37" t="s">
        <v>16</v>
      </c>
      <c r="B196" s="39" t="s">
        <v>5</v>
      </c>
      <c r="C196" s="40"/>
      <c r="D196" s="41"/>
    </row>
    <row r="197" spans="1:4" ht="12.75">
      <c r="A197" s="38"/>
      <c r="B197" s="4" t="s">
        <v>1</v>
      </c>
      <c r="C197" s="4" t="s">
        <v>2</v>
      </c>
      <c r="D197" s="4" t="s">
        <v>7</v>
      </c>
    </row>
    <row r="198" spans="1:4" ht="12.75">
      <c r="A198" s="23" t="s">
        <v>8</v>
      </c>
      <c r="B198" s="8"/>
      <c r="C198" s="9"/>
      <c r="D198" s="10"/>
    </row>
    <row r="199" spans="1:4" ht="12.75">
      <c r="A199" s="24" t="s">
        <v>19</v>
      </c>
      <c r="B199" s="5">
        <v>0</v>
      </c>
      <c r="C199" s="5">
        <v>4</v>
      </c>
      <c r="D199" s="5">
        <v>4</v>
      </c>
    </row>
    <row r="200" spans="1:4" ht="12.75">
      <c r="A200" s="24" t="s">
        <v>9</v>
      </c>
      <c r="B200" s="5">
        <v>0</v>
      </c>
      <c r="C200" s="5">
        <v>0</v>
      </c>
      <c r="D200" s="5">
        <v>0</v>
      </c>
    </row>
    <row r="201" spans="1:4" ht="12.75">
      <c r="A201" s="23" t="s">
        <v>10</v>
      </c>
      <c r="B201" s="8"/>
      <c r="C201" s="9"/>
      <c r="D201" s="10"/>
    </row>
    <row r="202" spans="1:4" ht="25.5">
      <c r="A202" s="25" t="s">
        <v>12</v>
      </c>
      <c r="B202" s="5">
        <v>3</v>
      </c>
      <c r="C202" s="5">
        <v>5</v>
      </c>
      <c r="D202" s="5">
        <v>8</v>
      </c>
    </row>
    <row r="203" spans="1:4" ht="25.5">
      <c r="A203" s="25" t="s">
        <v>11</v>
      </c>
      <c r="B203" s="5">
        <v>6</v>
      </c>
      <c r="C203" s="5">
        <v>21</v>
      </c>
      <c r="D203" s="5">
        <v>27</v>
      </c>
    </row>
    <row r="204" spans="1:4" ht="25.5">
      <c r="A204" s="25" t="s">
        <v>13</v>
      </c>
      <c r="B204" s="5">
        <v>0</v>
      </c>
      <c r="C204" s="5">
        <v>0</v>
      </c>
      <c r="D204" s="5">
        <v>0</v>
      </c>
    </row>
    <row r="205" spans="1:4" ht="12.75">
      <c r="A205" s="25" t="s">
        <v>14</v>
      </c>
      <c r="B205" s="5">
        <v>0</v>
      </c>
      <c r="C205" s="5">
        <v>2</v>
      </c>
      <c r="D205" s="5">
        <v>2</v>
      </c>
    </row>
    <row r="206" spans="1:4" ht="12.75">
      <c r="A206" s="25" t="s">
        <v>15</v>
      </c>
      <c r="B206" s="5">
        <v>0</v>
      </c>
      <c r="C206" s="5">
        <v>0</v>
      </c>
      <c r="D206" s="5">
        <v>0</v>
      </c>
    </row>
    <row r="207" spans="1:4" ht="12.75">
      <c r="A207" s="26"/>
      <c r="B207" s="7"/>
      <c r="C207" s="7"/>
      <c r="D207" s="7"/>
    </row>
    <row r="208" spans="1:4" ht="12.75">
      <c r="A208" s="34" t="s">
        <v>23</v>
      </c>
      <c r="B208" s="31" t="s">
        <v>5</v>
      </c>
      <c r="C208" s="32"/>
      <c r="D208" s="33"/>
    </row>
    <row r="209" spans="1:4" ht="12.75">
      <c r="A209" s="35"/>
      <c r="B209" s="11" t="s">
        <v>21</v>
      </c>
      <c r="C209" s="4" t="s">
        <v>22</v>
      </c>
      <c r="D209" s="4" t="s">
        <v>7</v>
      </c>
    </row>
    <row r="210" spans="1:4" ht="12.75">
      <c r="A210" s="23" t="s">
        <v>24</v>
      </c>
      <c r="B210" s="12"/>
      <c r="C210" s="13"/>
      <c r="D210" s="14"/>
    </row>
    <row r="211" spans="1:4" ht="12.75">
      <c r="A211" s="24" t="s">
        <v>25</v>
      </c>
      <c r="B211" s="15">
        <v>0</v>
      </c>
      <c r="C211" s="16">
        <v>0</v>
      </c>
      <c r="D211" s="16">
        <v>0</v>
      </c>
    </row>
    <row r="212" spans="1:4" ht="12.75">
      <c r="A212" s="24" t="s">
        <v>26</v>
      </c>
      <c r="B212" s="12"/>
      <c r="C212" s="14"/>
      <c r="D212" s="16">
        <v>0</v>
      </c>
    </row>
    <row r="213" spans="1:4" ht="12.75">
      <c r="A213" s="23" t="s">
        <v>27</v>
      </c>
      <c r="B213" s="18"/>
      <c r="C213" s="19"/>
      <c r="D213" s="14"/>
    </row>
    <row r="214" spans="1:4" ht="12.75">
      <c r="A214" s="24" t="s">
        <v>28</v>
      </c>
      <c r="B214" s="16">
        <v>0</v>
      </c>
      <c r="C214" s="16">
        <v>0</v>
      </c>
      <c r="D214" s="16">
        <v>0</v>
      </c>
    </row>
    <row r="215" spans="1:4" ht="12.75">
      <c r="A215" s="23" t="s">
        <v>18</v>
      </c>
      <c r="B215" s="17"/>
      <c r="C215" s="20"/>
      <c r="D215" s="14"/>
    </row>
    <row r="216" spans="1:4" ht="12.75">
      <c r="A216" s="24" t="s">
        <v>29</v>
      </c>
      <c r="B216" s="12"/>
      <c r="C216" s="14"/>
      <c r="D216" s="16">
        <v>0</v>
      </c>
    </row>
    <row r="217" spans="1:4" ht="12.75">
      <c r="A217" s="24" t="s">
        <v>17</v>
      </c>
      <c r="B217" s="12"/>
      <c r="C217" s="14"/>
      <c r="D217" s="15">
        <v>0</v>
      </c>
    </row>
    <row r="220" spans="1:4" ht="40.5" customHeight="1">
      <c r="A220" s="21" t="s">
        <v>76</v>
      </c>
      <c r="B220" s="44" t="s">
        <v>121</v>
      </c>
      <c r="C220" s="44"/>
      <c r="D220" s="44"/>
    </row>
    <row r="221" spans="1:4" ht="12.75">
      <c r="A221" s="22" t="s">
        <v>6</v>
      </c>
      <c r="B221" s="46" t="s">
        <v>88</v>
      </c>
      <c r="C221" s="47"/>
      <c r="D221" s="47"/>
    </row>
    <row r="223" spans="1:4" ht="12.75">
      <c r="A223" s="37" t="s">
        <v>16</v>
      </c>
      <c r="B223" s="39" t="s">
        <v>5</v>
      </c>
      <c r="C223" s="40"/>
      <c r="D223" s="41"/>
    </row>
    <row r="224" spans="1:4" ht="12.75">
      <c r="A224" s="38"/>
      <c r="B224" s="4" t="s">
        <v>1</v>
      </c>
      <c r="C224" s="4" t="s">
        <v>2</v>
      </c>
      <c r="D224" s="4" t="s">
        <v>7</v>
      </c>
    </row>
    <row r="225" spans="1:4" ht="12.75">
      <c r="A225" s="23" t="s">
        <v>8</v>
      </c>
      <c r="B225" s="8"/>
      <c r="C225" s="9"/>
      <c r="D225" s="10"/>
    </row>
    <row r="226" spans="1:4" ht="12.75">
      <c r="A226" s="24" t="s">
        <v>19</v>
      </c>
      <c r="B226" s="5">
        <v>0</v>
      </c>
      <c r="C226" s="5">
        <v>0</v>
      </c>
      <c r="D226" s="5">
        <v>0</v>
      </c>
    </row>
    <row r="227" spans="1:4" ht="12.75">
      <c r="A227" s="24" t="s">
        <v>9</v>
      </c>
      <c r="B227" s="5">
        <v>0</v>
      </c>
      <c r="C227" s="5">
        <v>0</v>
      </c>
      <c r="D227" s="5">
        <v>0</v>
      </c>
    </row>
    <row r="228" spans="1:4" ht="12.75">
      <c r="A228" s="23" t="s">
        <v>10</v>
      </c>
      <c r="B228" s="8"/>
      <c r="C228" s="9"/>
      <c r="D228" s="10"/>
    </row>
    <row r="229" spans="1:4" ht="25.5">
      <c r="A229" s="25" t="s">
        <v>12</v>
      </c>
      <c r="B229" s="5">
        <v>0</v>
      </c>
      <c r="C229" s="5">
        <v>0</v>
      </c>
      <c r="D229" s="5">
        <v>0</v>
      </c>
    </row>
    <row r="230" spans="1:4" ht="25.5">
      <c r="A230" s="25" t="s">
        <v>11</v>
      </c>
      <c r="B230" s="5">
        <v>0</v>
      </c>
      <c r="C230" s="5">
        <v>0</v>
      </c>
      <c r="D230" s="5">
        <v>0</v>
      </c>
    </row>
    <row r="231" spans="1:4" ht="25.5">
      <c r="A231" s="25" t="s">
        <v>13</v>
      </c>
      <c r="B231" s="5">
        <v>0</v>
      </c>
      <c r="C231" s="5">
        <v>0</v>
      </c>
      <c r="D231" s="5">
        <v>0</v>
      </c>
    </row>
    <row r="232" spans="1:4" ht="12.75">
      <c r="A232" s="25" t="s">
        <v>14</v>
      </c>
      <c r="B232" s="5">
        <v>0</v>
      </c>
      <c r="C232" s="5">
        <v>0</v>
      </c>
      <c r="D232" s="5">
        <v>0</v>
      </c>
    </row>
    <row r="233" spans="1:4" ht="12.75">
      <c r="A233" s="25" t="s">
        <v>15</v>
      </c>
      <c r="B233" s="5">
        <v>0</v>
      </c>
      <c r="C233" s="5">
        <v>0</v>
      </c>
      <c r="D233" s="5">
        <v>0</v>
      </c>
    </row>
    <row r="234" spans="1:4" ht="12.75">
      <c r="A234" s="26"/>
      <c r="B234" s="7"/>
      <c r="C234" s="7"/>
      <c r="D234" s="7"/>
    </row>
    <row r="235" spans="1:4" ht="12.75">
      <c r="A235" s="34" t="s">
        <v>23</v>
      </c>
      <c r="B235" s="31" t="s">
        <v>5</v>
      </c>
      <c r="C235" s="32"/>
      <c r="D235" s="33"/>
    </row>
    <row r="236" spans="1:4" ht="12.75">
      <c r="A236" s="35"/>
      <c r="B236" s="11" t="s">
        <v>21</v>
      </c>
      <c r="C236" s="4" t="s">
        <v>22</v>
      </c>
      <c r="D236" s="4" t="s">
        <v>7</v>
      </c>
    </row>
    <row r="237" spans="1:4" ht="12.75">
      <c r="A237" s="23" t="s">
        <v>24</v>
      </c>
      <c r="B237" s="12"/>
      <c r="C237" s="13"/>
      <c r="D237" s="14"/>
    </row>
    <row r="238" spans="1:4" ht="12.75">
      <c r="A238" s="24" t="s">
        <v>25</v>
      </c>
      <c r="B238" s="15">
        <v>0</v>
      </c>
      <c r="C238" s="16">
        <v>0</v>
      </c>
      <c r="D238" s="16">
        <v>0</v>
      </c>
    </row>
    <row r="239" spans="1:4" ht="12.75">
      <c r="A239" s="24" t="s">
        <v>26</v>
      </c>
      <c r="B239" s="12"/>
      <c r="C239" s="14"/>
      <c r="D239" s="16">
        <v>0</v>
      </c>
    </row>
    <row r="240" spans="1:4" ht="12.75">
      <c r="A240" s="23" t="s">
        <v>27</v>
      </c>
      <c r="B240" s="18"/>
      <c r="C240" s="19"/>
      <c r="D240" s="14"/>
    </row>
    <row r="241" spans="1:4" ht="12.75">
      <c r="A241" s="24" t="s">
        <v>28</v>
      </c>
      <c r="B241" s="16">
        <v>0</v>
      </c>
      <c r="C241" s="16">
        <v>0</v>
      </c>
      <c r="D241" s="16">
        <v>0</v>
      </c>
    </row>
    <row r="242" spans="1:4" ht="12.75">
      <c r="A242" s="23" t="s">
        <v>18</v>
      </c>
      <c r="B242" s="17"/>
      <c r="C242" s="20"/>
      <c r="D242" s="14"/>
    </row>
    <row r="243" spans="1:4" ht="12.75">
      <c r="A243" s="24" t="s">
        <v>29</v>
      </c>
      <c r="B243" s="12"/>
      <c r="C243" s="14"/>
      <c r="D243" s="16">
        <v>0</v>
      </c>
    </row>
    <row r="244" spans="1:4" ht="12.75">
      <c r="A244" s="24" t="s">
        <v>17</v>
      </c>
      <c r="B244" s="12"/>
      <c r="C244" s="14"/>
      <c r="D244" s="15">
        <v>0</v>
      </c>
    </row>
    <row r="247" spans="1:4" ht="39.75" customHeight="1">
      <c r="A247" s="21" t="s">
        <v>81</v>
      </c>
      <c r="B247" s="44" t="s">
        <v>125</v>
      </c>
      <c r="C247" s="44"/>
      <c r="D247" s="44"/>
    </row>
    <row r="248" spans="1:4" ht="12.75">
      <c r="A248" s="22" t="s">
        <v>6</v>
      </c>
      <c r="B248" s="46" t="s">
        <v>126</v>
      </c>
      <c r="C248" s="47"/>
      <c r="D248" s="47"/>
    </row>
    <row r="250" spans="1:4" ht="12.75">
      <c r="A250" s="37" t="s">
        <v>16</v>
      </c>
      <c r="B250" s="39" t="s">
        <v>5</v>
      </c>
      <c r="C250" s="40"/>
      <c r="D250" s="41"/>
    </row>
    <row r="251" spans="1:4" ht="12.75">
      <c r="A251" s="38"/>
      <c r="B251" s="4" t="s">
        <v>1</v>
      </c>
      <c r="C251" s="4" t="s">
        <v>2</v>
      </c>
      <c r="D251" s="4" t="s">
        <v>7</v>
      </c>
    </row>
    <row r="252" spans="1:4" ht="12.75">
      <c r="A252" s="23" t="s">
        <v>8</v>
      </c>
      <c r="B252" s="8"/>
      <c r="C252" s="9"/>
      <c r="D252" s="10"/>
    </row>
    <row r="253" spans="1:4" ht="12.75">
      <c r="A253" s="24" t="s">
        <v>19</v>
      </c>
      <c r="B253" s="5">
        <v>0</v>
      </c>
      <c r="C253" s="5">
        <v>0</v>
      </c>
      <c r="D253" s="5">
        <v>0</v>
      </c>
    </row>
    <row r="254" spans="1:4" ht="12.75">
      <c r="A254" s="24" t="s">
        <v>9</v>
      </c>
      <c r="B254" s="5">
        <v>0</v>
      </c>
      <c r="C254" s="5">
        <v>0</v>
      </c>
      <c r="D254" s="5">
        <v>0</v>
      </c>
    </row>
    <row r="255" spans="1:4" ht="12.75">
      <c r="A255" s="23" t="s">
        <v>10</v>
      </c>
      <c r="B255" s="8"/>
      <c r="C255" s="9"/>
      <c r="D255" s="10"/>
    </row>
    <row r="256" spans="1:4" ht="25.5">
      <c r="A256" s="25" t="s">
        <v>12</v>
      </c>
      <c r="B256" s="5">
        <v>0</v>
      </c>
      <c r="C256" s="5">
        <v>0</v>
      </c>
      <c r="D256" s="5">
        <v>0</v>
      </c>
    </row>
    <row r="257" spans="1:4" ht="25.5">
      <c r="A257" s="25" t="s">
        <v>11</v>
      </c>
      <c r="B257" s="5">
        <v>0</v>
      </c>
      <c r="C257" s="5">
        <v>0</v>
      </c>
      <c r="D257" s="5">
        <v>0</v>
      </c>
    </row>
    <row r="258" spans="1:4" ht="25.5">
      <c r="A258" s="25" t="s">
        <v>13</v>
      </c>
      <c r="B258" s="5">
        <v>0</v>
      </c>
      <c r="C258" s="5">
        <v>0</v>
      </c>
      <c r="D258" s="5">
        <v>0</v>
      </c>
    </row>
    <row r="259" spans="1:4" ht="12.75">
      <c r="A259" s="25" t="s">
        <v>14</v>
      </c>
      <c r="B259" s="5">
        <v>0</v>
      </c>
      <c r="C259" s="5">
        <v>0</v>
      </c>
      <c r="D259" s="5">
        <v>0</v>
      </c>
    </row>
    <row r="260" spans="1:4" ht="12.75">
      <c r="A260" s="25" t="s">
        <v>15</v>
      </c>
      <c r="B260" s="5">
        <v>0</v>
      </c>
      <c r="C260" s="5">
        <v>0</v>
      </c>
      <c r="D260" s="5">
        <v>0</v>
      </c>
    </row>
    <row r="261" spans="1:4" ht="12.75">
      <c r="A261" s="26"/>
      <c r="B261" s="7"/>
      <c r="C261" s="7"/>
      <c r="D261" s="7"/>
    </row>
    <row r="262" spans="1:4" ht="12.75">
      <c r="A262" s="34" t="s">
        <v>23</v>
      </c>
      <c r="B262" s="31" t="s">
        <v>5</v>
      </c>
      <c r="C262" s="32"/>
      <c r="D262" s="33"/>
    </row>
    <row r="263" spans="1:4" ht="12.75">
      <c r="A263" s="35"/>
      <c r="B263" s="11" t="s">
        <v>21</v>
      </c>
      <c r="C263" s="4" t="s">
        <v>22</v>
      </c>
      <c r="D263" s="4" t="s">
        <v>7</v>
      </c>
    </row>
    <row r="264" spans="1:4" ht="12.75">
      <c r="A264" s="23" t="s">
        <v>24</v>
      </c>
      <c r="B264" s="12"/>
      <c r="C264" s="13"/>
      <c r="D264" s="14"/>
    </row>
    <row r="265" spans="1:4" ht="12.75">
      <c r="A265" s="24" t="s">
        <v>25</v>
      </c>
      <c r="B265" s="15">
        <v>0</v>
      </c>
      <c r="C265" s="16">
        <v>0</v>
      </c>
      <c r="D265" s="16">
        <v>0</v>
      </c>
    </row>
    <row r="266" spans="1:4" ht="12.75">
      <c r="A266" s="24" t="s">
        <v>26</v>
      </c>
      <c r="B266" s="12"/>
      <c r="C266" s="14"/>
      <c r="D266" s="16">
        <v>0</v>
      </c>
    </row>
    <row r="267" spans="1:4" ht="12.75">
      <c r="A267" s="23" t="s">
        <v>27</v>
      </c>
      <c r="B267" s="18"/>
      <c r="C267" s="19"/>
      <c r="D267" s="14"/>
    </row>
    <row r="268" spans="1:4" ht="12.75">
      <c r="A268" s="24" t="s">
        <v>28</v>
      </c>
      <c r="B268" s="16">
        <v>0</v>
      </c>
      <c r="C268" s="16">
        <v>0</v>
      </c>
      <c r="D268" s="16">
        <v>0</v>
      </c>
    </row>
    <row r="269" spans="1:4" ht="12.75">
      <c r="A269" s="23" t="s">
        <v>18</v>
      </c>
      <c r="B269" s="17"/>
      <c r="C269" s="20"/>
      <c r="D269" s="14"/>
    </row>
    <row r="270" spans="1:4" ht="12.75">
      <c r="A270" s="24" t="s">
        <v>29</v>
      </c>
      <c r="B270" s="12"/>
      <c r="C270" s="14"/>
      <c r="D270" s="16">
        <v>0</v>
      </c>
    </row>
    <row r="271" spans="1:4" ht="12.75">
      <c r="A271" s="24" t="s">
        <v>17</v>
      </c>
      <c r="B271" s="12"/>
      <c r="C271" s="14"/>
      <c r="D271" s="15">
        <v>0</v>
      </c>
    </row>
  </sheetData>
  <mergeCells count="59">
    <mergeCell ref="A1:D1"/>
    <mergeCell ref="A2:D2"/>
    <mergeCell ref="B5:D5"/>
    <mergeCell ref="A7:A8"/>
    <mergeCell ref="B7:D7"/>
    <mergeCell ref="A19:A20"/>
    <mergeCell ref="B19:D19"/>
    <mergeCell ref="B31:D31"/>
    <mergeCell ref="A34:A35"/>
    <mergeCell ref="B34:D34"/>
    <mergeCell ref="B32:D32"/>
    <mergeCell ref="A46:A47"/>
    <mergeCell ref="B46:D46"/>
    <mergeCell ref="B58:D58"/>
    <mergeCell ref="B59:D59"/>
    <mergeCell ref="A61:A62"/>
    <mergeCell ref="B61:D61"/>
    <mergeCell ref="A73:A74"/>
    <mergeCell ref="B73:D73"/>
    <mergeCell ref="B85:D85"/>
    <mergeCell ref="A88:A89"/>
    <mergeCell ref="B88:D88"/>
    <mergeCell ref="A100:A101"/>
    <mergeCell ref="B100:D100"/>
    <mergeCell ref="B112:D112"/>
    <mergeCell ref="A115:A116"/>
    <mergeCell ref="B115:D115"/>
    <mergeCell ref="A127:A128"/>
    <mergeCell ref="B127:D127"/>
    <mergeCell ref="B139:D139"/>
    <mergeCell ref="B140:D140"/>
    <mergeCell ref="A142:A143"/>
    <mergeCell ref="B142:D142"/>
    <mergeCell ref="A154:A155"/>
    <mergeCell ref="B154:D154"/>
    <mergeCell ref="B166:D166"/>
    <mergeCell ref="B167:D167"/>
    <mergeCell ref="A169:A170"/>
    <mergeCell ref="B169:D169"/>
    <mergeCell ref="A181:A182"/>
    <mergeCell ref="B181:D181"/>
    <mergeCell ref="A208:A209"/>
    <mergeCell ref="B208:D208"/>
    <mergeCell ref="B193:D193"/>
    <mergeCell ref="B194:D194"/>
    <mergeCell ref="A196:A197"/>
    <mergeCell ref="B196:D196"/>
    <mergeCell ref="A235:A236"/>
    <mergeCell ref="B235:D235"/>
    <mergeCell ref="B220:D220"/>
    <mergeCell ref="B221:D221"/>
    <mergeCell ref="A223:A224"/>
    <mergeCell ref="B223:D223"/>
    <mergeCell ref="A262:A263"/>
    <mergeCell ref="B262:D262"/>
    <mergeCell ref="B247:D247"/>
    <mergeCell ref="B248:D248"/>
    <mergeCell ref="A250:A251"/>
    <mergeCell ref="B250:D2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3"/>
  <sheetViews>
    <sheetView workbookViewId="0" topLeftCell="A1">
      <selection activeCell="I13" sqref="I13"/>
    </sheetView>
  </sheetViews>
  <sheetFormatPr defaultColWidth="9.140625" defaultRowHeight="12.75"/>
  <cols>
    <col min="1" max="1" width="51.140625" style="0" customWidth="1"/>
    <col min="2" max="2" width="13.140625" style="0" customWidth="1"/>
    <col min="3" max="3" width="11.8515625" style="0" customWidth="1"/>
    <col min="4" max="4" width="10.28125" style="0" customWidth="1"/>
  </cols>
  <sheetData>
    <row r="1" spans="1:4" ht="15.75">
      <c r="A1" s="36" t="s">
        <v>4</v>
      </c>
      <c r="B1" s="36"/>
      <c r="C1" s="36"/>
      <c r="D1" s="36"/>
    </row>
    <row r="2" spans="1:4" ht="15.75">
      <c r="A2" s="36" t="s">
        <v>3</v>
      </c>
      <c r="B2" s="36"/>
      <c r="C2" s="36"/>
      <c r="D2" s="36"/>
    </row>
    <row r="3" spans="1:4" ht="12.75">
      <c r="A3" s="2"/>
      <c r="B3" s="3"/>
      <c r="C3" s="3"/>
      <c r="D3" s="3"/>
    </row>
    <row r="4" spans="1:4" ht="48" customHeight="1">
      <c r="A4" s="21" t="s">
        <v>0</v>
      </c>
      <c r="B4" s="42" t="s">
        <v>46</v>
      </c>
      <c r="C4" s="42"/>
      <c r="D4" s="42"/>
    </row>
    <row r="5" spans="1:4" ht="12.75">
      <c r="A5" s="22"/>
      <c r="B5" s="3"/>
      <c r="C5" s="3"/>
      <c r="D5" s="3"/>
    </row>
    <row r="6" spans="1:7" ht="12.75" customHeight="1">
      <c r="A6" s="37" t="s">
        <v>16</v>
      </c>
      <c r="B6" s="39" t="s">
        <v>5</v>
      </c>
      <c r="C6" s="40"/>
      <c r="D6" s="41"/>
      <c r="G6" t="s">
        <v>31</v>
      </c>
    </row>
    <row r="7" spans="1:4" ht="12.75" customHeight="1">
      <c r="A7" s="38"/>
      <c r="B7" s="4" t="s">
        <v>1</v>
      </c>
      <c r="C7" s="4" t="s">
        <v>2</v>
      </c>
      <c r="D7" s="4" t="s">
        <v>7</v>
      </c>
    </row>
    <row r="8" spans="1:4" ht="12.75">
      <c r="A8" s="23" t="s">
        <v>8</v>
      </c>
      <c r="B8" s="8"/>
      <c r="C8" s="9"/>
      <c r="D8" s="10"/>
    </row>
    <row r="9" spans="1:4" ht="12.75">
      <c r="A9" s="24" t="s">
        <v>19</v>
      </c>
      <c r="B9" s="5">
        <f aca="true" t="shared" si="0" ref="B9:D10">B37+B65+B93+B121+B149+B177+B205+B233+B261+B289+B317+B345+B373+B401+B429+B457+B485+0</f>
        <v>39</v>
      </c>
      <c r="C9" s="5">
        <f t="shared" si="0"/>
        <v>31</v>
      </c>
      <c r="D9" s="5">
        <f t="shared" si="0"/>
        <v>70</v>
      </c>
    </row>
    <row r="10" spans="1:4" ht="12.75">
      <c r="A10" s="24" t="s">
        <v>9</v>
      </c>
      <c r="B10" s="5">
        <f t="shared" si="0"/>
        <v>14</v>
      </c>
      <c r="C10" s="5">
        <f t="shared" si="0"/>
        <v>6</v>
      </c>
      <c r="D10" s="5">
        <f t="shared" si="0"/>
        <v>20</v>
      </c>
    </row>
    <row r="11" spans="1:4" ht="12.75">
      <c r="A11" s="23" t="s">
        <v>10</v>
      </c>
      <c r="B11" s="8"/>
      <c r="C11" s="9"/>
      <c r="D11" s="10"/>
    </row>
    <row r="12" spans="1:4" ht="27" customHeight="1">
      <c r="A12" s="25" t="s">
        <v>12</v>
      </c>
      <c r="B12" s="5">
        <f aca="true" t="shared" si="1" ref="B12:D16">B40+B68+B96+B124+B152+B180+B208+B236+B264+B292+B320+B348+B376+B404+B432+B460+B488+0</f>
        <v>21</v>
      </c>
      <c r="C12" s="5">
        <f t="shared" si="1"/>
        <v>22</v>
      </c>
      <c r="D12" s="5">
        <f t="shared" si="1"/>
        <v>43</v>
      </c>
    </row>
    <row r="13" spans="1:4" ht="25.5" customHeight="1">
      <c r="A13" s="25" t="s">
        <v>11</v>
      </c>
      <c r="B13" s="5">
        <f t="shared" si="1"/>
        <v>21</v>
      </c>
      <c r="C13" s="5">
        <f t="shared" si="1"/>
        <v>60</v>
      </c>
      <c r="D13" s="5">
        <f t="shared" si="1"/>
        <v>81</v>
      </c>
    </row>
    <row r="14" spans="1:4" ht="25.5" customHeight="1">
      <c r="A14" s="25" t="s">
        <v>13</v>
      </c>
      <c r="B14" s="5">
        <f t="shared" si="1"/>
        <v>53</v>
      </c>
      <c r="C14" s="5">
        <f t="shared" si="1"/>
        <v>165</v>
      </c>
      <c r="D14" s="5">
        <f t="shared" si="1"/>
        <v>218</v>
      </c>
    </row>
    <row r="15" spans="1:4" ht="14.25" customHeight="1">
      <c r="A15" s="25" t="s">
        <v>14</v>
      </c>
      <c r="B15" s="5">
        <f t="shared" si="1"/>
        <v>0</v>
      </c>
      <c r="C15" s="5">
        <f t="shared" si="1"/>
        <v>4</v>
      </c>
      <c r="D15" s="5">
        <f t="shared" si="1"/>
        <v>4</v>
      </c>
    </row>
    <row r="16" spans="1:4" ht="15.75" customHeight="1">
      <c r="A16" s="25" t="s">
        <v>15</v>
      </c>
      <c r="B16" s="5">
        <f t="shared" si="1"/>
        <v>0</v>
      </c>
      <c r="C16" s="5">
        <f t="shared" si="1"/>
        <v>6</v>
      </c>
      <c r="D16" s="5">
        <f t="shared" si="1"/>
        <v>6</v>
      </c>
    </row>
    <row r="17" spans="1:4" ht="12.75" customHeight="1">
      <c r="A17" s="26"/>
      <c r="B17" s="7"/>
      <c r="C17" s="7"/>
      <c r="D17" s="7"/>
    </row>
    <row r="18" spans="1:4" ht="12.75" customHeight="1">
      <c r="A18" s="34" t="s">
        <v>23</v>
      </c>
      <c r="B18" s="31" t="s">
        <v>5</v>
      </c>
      <c r="C18" s="32"/>
      <c r="D18" s="33"/>
    </row>
    <row r="19" spans="1:4" ht="12.75">
      <c r="A19" s="35"/>
      <c r="B19" s="11" t="s">
        <v>21</v>
      </c>
      <c r="C19" s="4" t="s">
        <v>22</v>
      </c>
      <c r="D19" s="4" t="s">
        <v>7</v>
      </c>
    </row>
    <row r="20" spans="1:4" ht="12.75">
      <c r="A20" s="23" t="s">
        <v>24</v>
      </c>
      <c r="B20" s="12"/>
      <c r="C20" s="13"/>
      <c r="D20" s="14"/>
    </row>
    <row r="21" spans="1:4" ht="12.75">
      <c r="A21" s="24" t="s">
        <v>25</v>
      </c>
      <c r="B21" s="15">
        <v>0</v>
      </c>
      <c r="C21" s="16">
        <v>0</v>
      </c>
      <c r="D21" s="16">
        <v>0</v>
      </c>
    </row>
    <row r="22" spans="1:4" ht="12.75">
      <c r="A22" s="24" t="s">
        <v>26</v>
      </c>
      <c r="B22" s="12"/>
      <c r="C22" s="14"/>
      <c r="D22" s="16">
        <v>0</v>
      </c>
    </row>
    <row r="23" spans="1:4" ht="12.75">
      <c r="A23" s="23" t="s">
        <v>27</v>
      </c>
      <c r="B23" s="18"/>
      <c r="C23" s="19"/>
      <c r="D23" s="14"/>
    </row>
    <row r="24" spans="1:4" ht="12.75">
      <c r="A24" s="24" t="s">
        <v>28</v>
      </c>
      <c r="B24" s="16">
        <v>0</v>
      </c>
      <c r="C24" s="16">
        <v>0</v>
      </c>
      <c r="D24" s="16">
        <v>0</v>
      </c>
    </row>
    <row r="25" spans="1:4" ht="12.75">
      <c r="A25" s="23" t="s">
        <v>18</v>
      </c>
      <c r="B25" s="17"/>
      <c r="C25" s="20"/>
      <c r="D25" s="14"/>
    </row>
    <row r="26" spans="1:4" ht="12.75">
      <c r="A26" s="24" t="s">
        <v>29</v>
      </c>
      <c r="B26" s="12"/>
      <c r="C26" s="14"/>
      <c r="D26" s="16">
        <v>0</v>
      </c>
    </row>
    <row r="27" spans="1:4" ht="12.75">
      <c r="A27" s="24" t="s">
        <v>17</v>
      </c>
      <c r="B27" s="12"/>
      <c r="C27" s="14"/>
      <c r="D27" s="15">
        <v>0</v>
      </c>
    </row>
    <row r="28" spans="1:4" ht="12.75">
      <c r="A28" s="27"/>
      <c r="B28" s="3"/>
      <c r="C28" s="3"/>
      <c r="D28" s="3"/>
    </row>
    <row r="29" spans="1:4" ht="12.75">
      <c r="A29" s="27"/>
      <c r="B29" s="3"/>
      <c r="C29" s="3"/>
      <c r="D29" s="3"/>
    </row>
    <row r="30" spans="1:4" ht="27.75" customHeight="1">
      <c r="A30" s="21" t="s">
        <v>127</v>
      </c>
      <c r="B30" s="48" t="s">
        <v>128</v>
      </c>
      <c r="C30" s="49"/>
      <c r="D30" s="49"/>
    </row>
    <row r="31" spans="1:11" ht="42" customHeight="1">
      <c r="A31" s="21" t="s">
        <v>30</v>
      </c>
      <c r="B31" s="44" t="s">
        <v>129</v>
      </c>
      <c r="C31" s="44"/>
      <c r="D31" s="44"/>
      <c r="E31" s="1"/>
      <c r="F31" s="1"/>
      <c r="G31" s="1"/>
      <c r="H31" s="1"/>
      <c r="I31" s="1"/>
      <c r="J31" s="1"/>
      <c r="K31" s="1"/>
    </row>
    <row r="32" spans="1:4" ht="12.75">
      <c r="A32" s="22" t="s">
        <v>6</v>
      </c>
      <c r="B32" s="6" t="s">
        <v>130</v>
      </c>
      <c r="C32" s="3"/>
      <c r="D32" s="3"/>
    </row>
    <row r="34" spans="1:4" ht="12.75">
      <c r="A34" s="37" t="s">
        <v>16</v>
      </c>
      <c r="B34" s="39" t="s">
        <v>5</v>
      </c>
      <c r="C34" s="40"/>
      <c r="D34" s="41"/>
    </row>
    <row r="35" spans="1:4" ht="12.75">
      <c r="A35" s="38"/>
      <c r="B35" s="4" t="s">
        <v>1</v>
      </c>
      <c r="C35" s="4" t="s">
        <v>2</v>
      </c>
      <c r="D35" s="4" t="s">
        <v>7</v>
      </c>
    </row>
    <row r="36" spans="1:4" ht="12.75">
      <c r="A36" s="23" t="s">
        <v>8</v>
      </c>
      <c r="B36" s="8"/>
      <c r="C36" s="9"/>
      <c r="D36" s="10"/>
    </row>
    <row r="37" spans="1:4" ht="12.75">
      <c r="A37" s="24" t="s">
        <v>19</v>
      </c>
      <c r="B37" s="5">
        <v>0</v>
      </c>
      <c r="C37" s="5">
        <v>0</v>
      </c>
      <c r="D37" s="5">
        <v>0</v>
      </c>
    </row>
    <row r="38" spans="1:4" ht="12.75">
      <c r="A38" s="24" t="s">
        <v>9</v>
      </c>
      <c r="B38" s="5">
        <v>0</v>
      </c>
      <c r="C38" s="5">
        <v>0</v>
      </c>
      <c r="D38" s="5">
        <v>0</v>
      </c>
    </row>
    <row r="39" spans="1:4" ht="12.75">
      <c r="A39" s="23" t="s">
        <v>10</v>
      </c>
      <c r="B39" s="8"/>
      <c r="C39" s="9"/>
      <c r="D39" s="10"/>
    </row>
    <row r="40" spans="1:4" ht="25.5">
      <c r="A40" s="25" t="s">
        <v>12</v>
      </c>
      <c r="B40" s="5">
        <v>0</v>
      </c>
      <c r="C40" s="5">
        <v>0</v>
      </c>
      <c r="D40" s="5">
        <v>0</v>
      </c>
    </row>
    <row r="41" spans="1:4" ht="25.5">
      <c r="A41" s="25" t="s">
        <v>11</v>
      </c>
      <c r="B41" s="5">
        <v>0</v>
      </c>
      <c r="C41" s="5">
        <v>0</v>
      </c>
      <c r="D41" s="5">
        <v>0</v>
      </c>
    </row>
    <row r="42" spans="1:4" ht="25.5">
      <c r="A42" s="25" t="s">
        <v>13</v>
      </c>
      <c r="B42" s="5">
        <v>4</v>
      </c>
      <c r="C42" s="5">
        <v>19</v>
      </c>
      <c r="D42" s="5">
        <v>23</v>
      </c>
    </row>
    <row r="43" spans="1:4" ht="12.75">
      <c r="A43" s="25" t="s">
        <v>14</v>
      </c>
      <c r="B43" s="5">
        <v>0</v>
      </c>
      <c r="C43" s="5">
        <v>0</v>
      </c>
      <c r="D43" s="5">
        <v>0</v>
      </c>
    </row>
    <row r="44" spans="1:4" ht="12.75">
      <c r="A44" s="25" t="s">
        <v>15</v>
      </c>
      <c r="B44" s="5">
        <v>0</v>
      </c>
      <c r="C44" s="5">
        <v>0</v>
      </c>
      <c r="D44" s="5">
        <v>0</v>
      </c>
    </row>
    <row r="45" spans="1:4" ht="12.75">
      <c r="A45" s="26"/>
      <c r="B45" s="7"/>
      <c r="C45" s="7"/>
      <c r="D45" s="7"/>
    </row>
    <row r="46" spans="1:4" ht="12.75">
      <c r="A46" s="34" t="s">
        <v>23</v>
      </c>
      <c r="B46" s="31" t="s">
        <v>5</v>
      </c>
      <c r="C46" s="32"/>
      <c r="D46" s="33"/>
    </row>
    <row r="47" spans="1:4" ht="12.75">
      <c r="A47" s="35"/>
      <c r="B47" s="11" t="s">
        <v>21</v>
      </c>
      <c r="C47" s="4" t="s">
        <v>22</v>
      </c>
      <c r="D47" s="4" t="s">
        <v>7</v>
      </c>
    </row>
    <row r="48" spans="1:4" ht="12.75">
      <c r="A48" s="23" t="s">
        <v>24</v>
      </c>
      <c r="B48" s="12"/>
      <c r="C48" s="13"/>
      <c r="D48" s="14"/>
    </row>
    <row r="49" spans="1:4" ht="12.75">
      <c r="A49" s="24" t="s">
        <v>25</v>
      </c>
      <c r="B49" s="15">
        <v>0</v>
      </c>
      <c r="C49" s="16">
        <v>0</v>
      </c>
      <c r="D49" s="16">
        <v>0</v>
      </c>
    </row>
    <row r="50" spans="1:4" ht="12.75">
      <c r="A50" s="24" t="s">
        <v>26</v>
      </c>
      <c r="B50" s="12"/>
      <c r="C50" s="14"/>
      <c r="D50" s="16">
        <v>0</v>
      </c>
    </row>
    <row r="51" spans="1:4" ht="12.75">
      <c r="A51" s="23" t="s">
        <v>27</v>
      </c>
      <c r="B51" s="12"/>
      <c r="C51" s="13"/>
      <c r="D51" s="14"/>
    </row>
    <row r="52" spans="1:4" ht="12.75">
      <c r="A52" s="24" t="s">
        <v>28</v>
      </c>
      <c r="B52" s="16">
        <v>0</v>
      </c>
      <c r="C52" s="16">
        <v>0</v>
      </c>
      <c r="D52" s="16">
        <v>0</v>
      </c>
    </row>
    <row r="53" spans="1:4" ht="12.75">
      <c r="A53" s="23" t="s">
        <v>18</v>
      </c>
      <c r="B53" s="17"/>
      <c r="C53" s="20"/>
      <c r="D53" s="14"/>
    </row>
    <row r="54" spans="1:4" ht="12.75">
      <c r="A54" s="24" t="s">
        <v>29</v>
      </c>
      <c r="B54" s="12"/>
      <c r="C54" s="14"/>
      <c r="D54" s="16">
        <v>0</v>
      </c>
    </row>
    <row r="55" spans="1:4" ht="12.75">
      <c r="A55" s="24" t="s">
        <v>17</v>
      </c>
      <c r="B55" s="12"/>
      <c r="C55" s="14"/>
      <c r="D55" s="15">
        <v>0</v>
      </c>
    </row>
    <row r="56" spans="1:4" ht="12.75">
      <c r="A56" s="29"/>
      <c r="B56" s="30"/>
      <c r="C56" s="30"/>
      <c r="D56" s="30"/>
    </row>
    <row r="57" spans="1:4" ht="12.75">
      <c r="A57" s="29"/>
      <c r="B57" s="30"/>
      <c r="C57" s="30"/>
      <c r="D57" s="30"/>
    </row>
    <row r="58" spans="1:4" ht="28.5" customHeight="1">
      <c r="A58" s="21" t="s">
        <v>127</v>
      </c>
      <c r="B58" s="48" t="s">
        <v>128</v>
      </c>
      <c r="C58" s="49"/>
      <c r="D58" s="49"/>
    </row>
    <row r="59" spans="1:4" ht="28.5" customHeight="1">
      <c r="A59" s="21" t="s">
        <v>32</v>
      </c>
      <c r="B59" s="44" t="s">
        <v>131</v>
      </c>
      <c r="C59" s="44"/>
      <c r="D59" s="44"/>
    </row>
    <row r="60" spans="1:4" ht="13.5" customHeight="1">
      <c r="A60" s="22" t="s">
        <v>6</v>
      </c>
      <c r="B60" s="46" t="s">
        <v>90</v>
      </c>
      <c r="C60" s="47"/>
      <c r="D60" s="47"/>
    </row>
    <row r="62" spans="1:4" ht="12.75">
      <c r="A62" s="37" t="s">
        <v>16</v>
      </c>
      <c r="B62" s="39" t="s">
        <v>5</v>
      </c>
      <c r="C62" s="40"/>
      <c r="D62" s="41"/>
    </row>
    <row r="63" spans="1:4" ht="12.75">
      <c r="A63" s="38"/>
      <c r="B63" s="4" t="s">
        <v>1</v>
      </c>
      <c r="C63" s="4" t="s">
        <v>2</v>
      </c>
      <c r="D63" s="4" t="s">
        <v>7</v>
      </c>
    </row>
    <row r="64" spans="1:4" ht="12.75">
      <c r="A64" s="23" t="s">
        <v>8</v>
      </c>
      <c r="B64" s="8"/>
      <c r="C64" s="9"/>
      <c r="D64" s="10"/>
    </row>
    <row r="65" spans="1:4" ht="12.75">
      <c r="A65" s="24" t="s">
        <v>19</v>
      </c>
      <c r="B65" s="5">
        <v>0</v>
      </c>
      <c r="C65" s="5">
        <v>0</v>
      </c>
      <c r="D65" s="5">
        <v>0</v>
      </c>
    </row>
    <row r="66" spans="1:4" ht="12.75">
      <c r="A66" s="24" t="s">
        <v>9</v>
      </c>
      <c r="B66" s="5">
        <v>0</v>
      </c>
      <c r="C66" s="5">
        <v>0</v>
      </c>
      <c r="D66" s="5">
        <v>0</v>
      </c>
    </row>
    <row r="67" spans="1:4" ht="12.75">
      <c r="A67" s="23" t="s">
        <v>10</v>
      </c>
      <c r="B67" s="8"/>
      <c r="C67" s="9"/>
      <c r="D67" s="10"/>
    </row>
    <row r="68" spans="1:4" ht="25.5">
      <c r="A68" s="25" t="s">
        <v>12</v>
      </c>
      <c r="B68" s="5">
        <v>0</v>
      </c>
      <c r="C68" s="5">
        <v>0</v>
      </c>
      <c r="D68" s="5">
        <v>0</v>
      </c>
    </row>
    <row r="69" spans="1:4" ht="25.5">
      <c r="A69" s="25" t="s">
        <v>11</v>
      </c>
      <c r="B69" s="5">
        <v>0</v>
      </c>
      <c r="C69" s="5">
        <v>27</v>
      </c>
      <c r="D69" s="5">
        <v>27</v>
      </c>
    </row>
    <row r="70" spans="1:4" ht="25.5">
      <c r="A70" s="25" t="s">
        <v>13</v>
      </c>
      <c r="B70" s="5">
        <v>0</v>
      </c>
      <c r="C70" s="5">
        <v>3</v>
      </c>
      <c r="D70" s="5">
        <v>3</v>
      </c>
    </row>
    <row r="71" spans="1:4" ht="12.75">
      <c r="A71" s="25" t="s">
        <v>14</v>
      </c>
      <c r="B71" s="5">
        <v>0</v>
      </c>
      <c r="C71" s="5">
        <v>0</v>
      </c>
      <c r="D71" s="5">
        <v>0</v>
      </c>
    </row>
    <row r="72" spans="1:4" ht="12.75">
      <c r="A72" s="25" t="s">
        <v>15</v>
      </c>
      <c r="B72" s="5">
        <v>0</v>
      </c>
      <c r="C72" s="5">
        <v>0</v>
      </c>
      <c r="D72" s="5">
        <v>0</v>
      </c>
    </row>
    <row r="73" spans="1:4" ht="12.75">
      <c r="A73" s="26"/>
      <c r="B73" s="7"/>
      <c r="C73" s="7"/>
      <c r="D73" s="7"/>
    </row>
    <row r="74" spans="1:4" ht="12" customHeight="1">
      <c r="A74" s="34" t="s">
        <v>23</v>
      </c>
      <c r="B74" s="31" t="s">
        <v>5</v>
      </c>
      <c r="C74" s="32"/>
      <c r="D74" s="33"/>
    </row>
    <row r="75" spans="1:4" ht="12.75" customHeight="1">
      <c r="A75" s="35"/>
      <c r="B75" s="11" t="s">
        <v>21</v>
      </c>
      <c r="C75" s="4" t="s">
        <v>22</v>
      </c>
      <c r="D75" s="4" t="s">
        <v>7</v>
      </c>
    </row>
    <row r="76" spans="1:4" ht="12.75">
      <c r="A76" s="23" t="s">
        <v>24</v>
      </c>
      <c r="B76" s="12"/>
      <c r="C76" s="13"/>
      <c r="D76" s="14"/>
    </row>
    <row r="77" spans="1:4" ht="12.75">
      <c r="A77" s="24" t="s">
        <v>25</v>
      </c>
      <c r="B77" s="15">
        <v>0</v>
      </c>
      <c r="C77" s="16">
        <v>0</v>
      </c>
      <c r="D77" s="16">
        <v>0</v>
      </c>
    </row>
    <row r="78" spans="1:4" ht="12.75">
      <c r="A78" s="24" t="s">
        <v>26</v>
      </c>
      <c r="B78" s="12"/>
      <c r="C78" s="14"/>
      <c r="D78" s="16">
        <v>0</v>
      </c>
    </row>
    <row r="79" spans="1:4" ht="12.75">
      <c r="A79" s="23" t="s">
        <v>27</v>
      </c>
      <c r="B79" s="18"/>
      <c r="C79" s="19"/>
      <c r="D79" s="14"/>
    </row>
    <row r="80" spans="1:4" ht="12.75">
      <c r="A80" s="24" t="s">
        <v>28</v>
      </c>
      <c r="B80" s="16">
        <v>0</v>
      </c>
      <c r="C80" s="16">
        <v>0</v>
      </c>
      <c r="D80" s="16">
        <v>0</v>
      </c>
    </row>
    <row r="81" spans="1:4" ht="12.75">
      <c r="A81" s="23" t="s">
        <v>18</v>
      </c>
      <c r="B81" s="17"/>
      <c r="C81" s="20"/>
      <c r="D81" s="14"/>
    </row>
    <row r="82" spans="1:4" ht="12.75">
      <c r="A82" s="24" t="s">
        <v>29</v>
      </c>
      <c r="B82" s="12"/>
      <c r="C82" s="14"/>
      <c r="D82" s="16">
        <v>0</v>
      </c>
    </row>
    <row r="83" spans="1:4" ht="12.75">
      <c r="A83" s="24" t="s">
        <v>17</v>
      </c>
      <c r="B83" s="12"/>
      <c r="C83" s="14"/>
      <c r="D83" s="15">
        <v>0</v>
      </c>
    </row>
    <row r="84" spans="1:4" ht="12.75">
      <c r="A84" s="29"/>
      <c r="B84" s="30"/>
      <c r="C84" s="30"/>
      <c r="D84" s="30"/>
    </row>
    <row r="85" spans="1:4" ht="12.75">
      <c r="A85" s="29"/>
      <c r="B85" s="30"/>
      <c r="C85" s="30"/>
      <c r="D85" s="30"/>
    </row>
    <row r="86" spans="1:4" ht="27.75" customHeight="1">
      <c r="A86" s="21" t="s">
        <v>127</v>
      </c>
      <c r="B86" s="48" t="s">
        <v>128</v>
      </c>
      <c r="C86" s="49"/>
      <c r="D86" s="49"/>
    </row>
    <row r="87" spans="1:4" ht="27.75" customHeight="1">
      <c r="A87" s="21" t="s">
        <v>35</v>
      </c>
      <c r="B87" s="44" t="s">
        <v>132</v>
      </c>
      <c r="C87" s="44"/>
      <c r="D87" s="44"/>
    </row>
    <row r="88" spans="1:4" ht="15" customHeight="1">
      <c r="A88" s="22" t="s">
        <v>6</v>
      </c>
      <c r="B88" s="6" t="s">
        <v>90</v>
      </c>
      <c r="C88" s="3"/>
      <c r="D88" s="3"/>
    </row>
    <row r="90" spans="1:4" ht="12.75">
      <c r="A90" s="37" t="s">
        <v>16</v>
      </c>
      <c r="B90" s="39" t="s">
        <v>5</v>
      </c>
      <c r="C90" s="40"/>
      <c r="D90" s="41"/>
    </row>
    <row r="91" spans="1:4" ht="12.75">
      <c r="A91" s="38"/>
      <c r="B91" s="4" t="s">
        <v>1</v>
      </c>
      <c r="C91" s="4" t="s">
        <v>2</v>
      </c>
      <c r="D91" s="4" t="s">
        <v>7</v>
      </c>
    </row>
    <row r="92" spans="1:4" ht="12.75">
      <c r="A92" s="23" t="s">
        <v>8</v>
      </c>
      <c r="B92" s="8"/>
      <c r="C92" s="9"/>
      <c r="D92" s="10"/>
    </row>
    <row r="93" spans="1:4" ht="12.75">
      <c r="A93" s="24" t="s">
        <v>19</v>
      </c>
      <c r="B93" s="5">
        <v>0</v>
      </c>
      <c r="C93" s="5">
        <v>0</v>
      </c>
      <c r="D93" s="5">
        <v>0</v>
      </c>
    </row>
    <row r="94" spans="1:4" ht="12.75">
      <c r="A94" s="24" t="s">
        <v>9</v>
      </c>
      <c r="B94" s="5">
        <v>0</v>
      </c>
      <c r="C94" s="5">
        <v>0</v>
      </c>
      <c r="D94" s="5">
        <v>0</v>
      </c>
    </row>
    <row r="95" spans="1:4" ht="12.75">
      <c r="A95" s="23" t="s">
        <v>10</v>
      </c>
      <c r="B95" s="8"/>
      <c r="C95" s="9"/>
      <c r="D95" s="10"/>
    </row>
    <row r="96" spans="1:4" ht="25.5">
      <c r="A96" s="25" t="s">
        <v>12</v>
      </c>
      <c r="B96" s="5">
        <v>0</v>
      </c>
      <c r="C96" s="5">
        <v>0</v>
      </c>
      <c r="D96" s="5">
        <v>0</v>
      </c>
    </row>
    <row r="97" spans="1:4" ht="25.5">
      <c r="A97" s="25" t="s">
        <v>11</v>
      </c>
      <c r="B97" s="5">
        <v>0</v>
      </c>
      <c r="C97" s="5">
        <v>0</v>
      </c>
      <c r="D97" s="5">
        <v>0</v>
      </c>
    </row>
    <row r="98" spans="1:4" ht="25.5">
      <c r="A98" s="25" t="s">
        <v>13</v>
      </c>
      <c r="B98" s="5">
        <v>0</v>
      </c>
      <c r="C98" s="5">
        <v>0</v>
      </c>
      <c r="D98" s="5">
        <v>0</v>
      </c>
    </row>
    <row r="99" spans="1:4" ht="12.75">
      <c r="A99" s="25" t="s">
        <v>14</v>
      </c>
      <c r="B99" s="5">
        <v>0</v>
      </c>
      <c r="C99" s="5">
        <v>0</v>
      </c>
      <c r="D99" s="5">
        <v>0</v>
      </c>
    </row>
    <row r="100" spans="1:4" ht="12.75">
      <c r="A100" s="25" t="s">
        <v>15</v>
      </c>
      <c r="B100" s="5">
        <v>0</v>
      </c>
      <c r="C100" s="5">
        <v>0</v>
      </c>
      <c r="D100" s="5">
        <v>0</v>
      </c>
    </row>
    <row r="101" spans="1:4" ht="12.75">
      <c r="A101" s="26"/>
      <c r="B101" s="7"/>
      <c r="C101" s="7"/>
      <c r="D101" s="7"/>
    </row>
    <row r="102" spans="1:4" ht="12.75">
      <c r="A102" s="34" t="s">
        <v>23</v>
      </c>
      <c r="B102" s="31" t="s">
        <v>5</v>
      </c>
      <c r="C102" s="32"/>
      <c r="D102" s="33"/>
    </row>
    <row r="103" spans="1:4" ht="12.75">
      <c r="A103" s="35"/>
      <c r="B103" s="11" t="s">
        <v>21</v>
      </c>
      <c r="C103" s="4" t="s">
        <v>22</v>
      </c>
      <c r="D103" s="4" t="s">
        <v>7</v>
      </c>
    </row>
    <row r="104" spans="1:4" ht="12.75">
      <c r="A104" s="23" t="s">
        <v>24</v>
      </c>
      <c r="B104" s="12"/>
      <c r="C104" s="13"/>
      <c r="D104" s="14"/>
    </row>
    <row r="105" spans="1:4" ht="12.75">
      <c r="A105" s="24" t="s">
        <v>25</v>
      </c>
      <c r="B105" s="15">
        <v>0</v>
      </c>
      <c r="C105" s="16">
        <v>0</v>
      </c>
      <c r="D105" s="16">
        <v>0</v>
      </c>
    </row>
    <row r="106" spans="1:4" ht="12.75">
      <c r="A106" s="24" t="s">
        <v>26</v>
      </c>
      <c r="B106" s="12"/>
      <c r="C106" s="14"/>
      <c r="D106" s="16">
        <v>0</v>
      </c>
    </row>
    <row r="107" spans="1:4" ht="12.75">
      <c r="A107" s="23" t="s">
        <v>27</v>
      </c>
      <c r="B107" s="18"/>
      <c r="C107" s="19"/>
      <c r="D107" s="14"/>
    </row>
    <row r="108" spans="1:4" ht="12.75">
      <c r="A108" s="24" t="s">
        <v>28</v>
      </c>
      <c r="B108" s="16">
        <v>0</v>
      </c>
      <c r="C108" s="16">
        <v>0</v>
      </c>
      <c r="D108" s="16">
        <v>0</v>
      </c>
    </row>
    <row r="109" spans="1:4" ht="12.75">
      <c r="A109" s="23" t="s">
        <v>18</v>
      </c>
      <c r="B109" s="17"/>
      <c r="C109" s="20"/>
      <c r="D109" s="14"/>
    </row>
    <row r="110" spans="1:4" ht="12.75">
      <c r="A110" s="24" t="s">
        <v>29</v>
      </c>
      <c r="B110" s="12"/>
      <c r="C110" s="14"/>
      <c r="D110" s="16">
        <v>0</v>
      </c>
    </row>
    <row r="111" spans="1:4" ht="12.75">
      <c r="A111" s="24" t="s">
        <v>17</v>
      </c>
      <c r="B111" s="12"/>
      <c r="C111" s="14"/>
      <c r="D111" s="15">
        <v>0</v>
      </c>
    </row>
    <row r="114" spans="1:4" ht="39" customHeight="1">
      <c r="A114" s="21" t="s">
        <v>127</v>
      </c>
      <c r="B114" s="50" t="s">
        <v>133</v>
      </c>
      <c r="C114" s="50"/>
      <c r="D114" s="50"/>
    </row>
    <row r="115" spans="1:4" ht="42" customHeight="1">
      <c r="A115" s="21" t="s">
        <v>30</v>
      </c>
      <c r="B115" s="44" t="s">
        <v>134</v>
      </c>
      <c r="C115" s="44"/>
      <c r="D115" s="44"/>
    </row>
    <row r="116" spans="1:4" ht="12.75">
      <c r="A116" s="22" t="s">
        <v>6</v>
      </c>
      <c r="B116" s="6" t="s">
        <v>90</v>
      </c>
      <c r="C116" s="3"/>
      <c r="D116" s="3"/>
    </row>
    <row r="118" spans="1:4" ht="12.75">
      <c r="A118" s="37" t="s">
        <v>16</v>
      </c>
      <c r="B118" s="39" t="s">
        <v>5</v>
      </c>
      <c r="C118" s="40"/>
      <c r="D118" s="41"/>
    </row>
    <row r="119" spans="1:4" ht="12.75">
      <c r="A119" s="38"/>
      <c r="B119" s="4" t="s">
        <v>1</v>
      </c>
      <c r="C119" s="4" t="s">
        <v>2</v>
      </c>
      <c r="D119" s="4" t="s">
        <v>7</v>
      </c>
    </row>
    <row r="120" spans="1:4" ht="12.75">
      <c r="A120" s="23" t="s">
        <v>8</v>
      </c>
      <c r="B120" s="8"/>
      <c r="C120" s="9"/>
      <c r="D120" s="10"/>
    </row>
    <row r="121" spans="1:4" ht="12.75">
      <c r="A121" s="24" t="s">
        <v>19</v>
      </c>
      <c r="B121" s="5">
        <v>0</v>
      </c>
      <c r="C121" s="5">
        <v>0</v>
      </c>
      <c r="D121" s="5">
        <v>0</v>
      </c>
    </row>
    <row r="122" spans="1:4" ht="12.75">
      <c r="A122" s="24" t="s">
        <v>9</v>
      </c>
      <c r="B122" s="5">
        <v>0</v>
      </c>
      <c r="C122" s="5">
        <v>0</v>
      </c>
      <c r="D122" s="5">
        <v>0</v>
      </c>
    </row>
    <row r="123" spans="1:4" ht="12.75">
      <c r="A123" s="23" t="s">
        <v>10</v>
      </c>
      <c r="B123" s="8"/>
      <c r="C123" s="9"/>
      <c r="D123" s="10"/>
    </row>
    <row r="124" spans="1:4" ht="25.5">
      <c r="A124" s="25" t="s">
        <v>12</v>
      </c>
      <c r="B124" s="5">
        <v>0</v>
      </c>
      <c r="C124" s="5">
        <v>0</v>
      </c>
      <c r="D124" s="5">
        <v>0</v>
      </c>
    </row>
    <row r="125" spans="1:4" ht="25.5">
      <c r="A125" s="25" t="s">
        <v>11</v>
      </c>
      <c r="B125" s="5">
        <v>0</v>
      </c>
      <c r="C125" s="5">
        <v>1</v>
      </c>
      <c r="D125" s="5">
        <v>1</v>
      </c>
    </row>
    <row r="126" spans="1:4" ht="25.5">
      <c r="A126" s="25" t="s">
        <v>13</v>
      </c>
      <c r="B126" s="5">
        <v>0</v>
      </c>
      <c r="C126" s="5">
        <v>0</v>
      </c>
      <c r="D126" s="5">
        <v>0</v>
      </c>
    </row>
    <row r="127" spans="1:4" ht="12.75">
      <c r="A127" s="25" t="s">
        <v>14</v>
      </c>
      <c r="B127" s="5">
        <v>0</v>
      </c>
      <c r="C127" s="5">
        <v>0</v>
      </c>
      <c r="D127" s="5">
        <v>0</v>
      </c>
    </row>
    <row r="128" spans="1:4" ht="12.75">
      <c r="A128" s="25" t="s">
        <v>15</v>
      </c>
      <c r="B128" s="5">
        <v>0</v>
      </c>
      <c r="C128" s="5">
        <v>0</v>
      </c>
      <c r="D128" s="5">
        <v>0</v>
      </c>
    </row>
    <row r="129" spans="1:4" ht="12.75">
      <c r="A129" s="26"/>
      <c r="B129" s="7"/>
      <c r="C129" s="7"/>
      <c r="D129" s="7"/>
    </row>
    <row r="130" spans="1:4" ht="12.75">
      <c r="A130" s="34" t="s">
        <v>23</v>
      </c>
      <c r="B130" s="31" t="s">
        <v>5</v>
      </c>
      <c r="C130" s="32"/>
      <c r="D130" s="33"/>
    </row>
    <row r="131" spans="1:4" ht="12.75">
      <c r="A131" s="35"/>
      <c r="B131" s="11" t="s">
        <v>21</v>
      </c>
      <c r="C131" s="4" t="s">
        <v>22</v>
      </c>
      <c r="D131" s="4" t="s">
        <v>7</v>
      </c>
    </row>
    <row r="132" spans="1:4" ht="12.75">
      <c r="A132" s="23" t="s">
        <v>24</v>
      </c>
      <c r="B132" s="12"/>
      <c r="C132" s="13"/>
      <c r="D132" s="14"/>
    </row>
    <row r="133" spans="1:4" ht="12.75">
      <c r="A133" s="24" t="s">
        <v>25</v>
      </c>
      <c r="B133" s="15">
        <v>0</v>
      </c>
      <c r="C133" s="16">
        <v>0</v>
      </c>
      <c r="D133" s="16">
        <v>0</v>
      </c>
    </row>
    <row r="134" spans="1:4" ht="12.75">
      <c r="A134" s="24" t="s">
        <v>26</v>
      </c>
      <c r="B134" s="12"/>
      <c r="C134" s="14"/>
      <c r="D134" s="16">
        <v>0</v>
      </c>
    </row>
    <row r="135" spans="1:4" ht="12.75">
      <c r="A135" s="23" t="s">
        <v>27</v>
      </c>
      <c r="B135" s="18"/>
      <c r="C135" s="19"/>
      <c r="D135" s="14"/>
    </row>
    <row r="136" spans="1:4" ht="12.75">
      <c r="A136" s="24" t="s">
        <v>28</v>
      </c>
      <c r="B136" s="16">
        <v>0</v>
      </c>
      <c r="C136" s="16">
        <v>0</v>
      </c>
      <c r="D136" s="16">
        <v>0</v>
      </c>
    </row>
    <row r="137" spans="1:4" ht="12.75">
      <c r="A137" s="23" t="s">
        <v>18</v>
      </c>
      <c r="B137" s="17"/>
      <c r="C137" s="20"/>
      <c r="D137" s="14"/>
    </row>
    <row r="138" spans="1:4" ht="12.75">
      <c r="A138" s="24" t="s">
        <v>29</v>
      </c>
      <c r="B138" s="12"/>
      <c r="C138" s="14"/>
      <c r="D138" s="16">
        <v>0</v>
      </c>
    </row>
    <row r="139" spans="1:4" ht="12.75">
      <c r="A139" s="24" t="s">
        <v>17</v>
      </c>
      <c r="B139" s="12"/>
      <c r="C139" s="14"/>
      <c r="D139" s="15">
        <v>0</v>
      </c>
    </row>
    <row r="142" spans="1:4" ht="40.5" customHeight="1">
      <c r="A142" s="21" t="s">
        <v>127</v>
      </c>
      <c r="B142" s="50" t="s">
        <v>133</v>
      </c>
      <c r="C142" s="50"/>
      <c r="D142" s="50"/>
    </row>
    <row r="143" spans="1:4" ht="56.25" customHeight="1">
      <c r="A143" s="21" t="s">
        <v>32</v>
      </c>
      <c r="B143" s="44" t="s">
        <v>136</v>
      </c>
      <c r="C143" s="44"/>
      <c r="D143" s="44"/>
    </row>
    <row r="144" spans="1:4" ht="15.75" customHeight="1">
      <c r="A144" s="22" t="s">
        <v>6</v>
      </c>
      <c r="B144" s="46" t="s">
        <v>135</v>
      </c>
      <c r="C144" s="47"/>
      <c r="D144" s="47"/>
    </row>
    <row r="146" spans="1:4" ht="12.75">
      <c r="A146" s="37" t="s">
        <v>16</v>
      </c>
      <c r="B146" s="39" t="s">
        <v>5</v>
      </c>
      <c r="C146" s="40"/>
      <c r="D146" s="41"/>
    </row>
    <row r="147" spans="1:4" ht="12.75">
      <c r="A147" s="38"/>
      <c r="B147" s="4" t="s">
        <v>1</v>
      </c>
      <c r="C147" s="4" t="s">
        <v>2</v>
      </c>
      <c r="D147" s="4" t="s">
        <v>7</v>
      </c>
    </row>
    <row r="148" spans="1:4" ht="12.75">
      <c r="A148" s="23" t="s">
        <v>8</v>
      </c>
      <c r="B148" s="8"/>
      <c r="C148" s="9"/>
      <c r="D148" s="10"/>
    </row>
    <row r="149" spans="1:4" ht="12.75">
      <c r="A149" s="24" t="s">
        <v>19</v>
      </c>
      <c r="B149" s="5">
        <v>0</v>
      </c>
      <c r="C149" s="5">
        <v>0</v>
      </c>
      <c r="D149" s="5">
        <v>0</v>
      </c>
    </row>
    <row r="150" spans="1:4" ht="12.75">
      <c r="A150" s="24" t="s">
        <v>9</v>
      </c>
      <c r="B150" s="5">
        <v>0</v>
      </c>
      <c r="C150" s="5">
        <v>0</v>
      </c>
      <c r="D150" s="5">
        <v>0</v>
      </c>
    </row>
    <row r="151" spans="1:4" ht="12.75">
      <c r="A151" s="23" t="s">
        <v>10</v>
      </c>
      <c r="B151" s="8"/>
      <c r="C151" s="9"/>
      <c r="D151" s="10"/>
    </row>
    <row r="152" spans="1:4" ht="25.5">
      <c r="A152" s="25" t="s">
        <v>12</v>
      </c>
      <c r="B152" s="5">
        <v>0</v>
      </c>
      <c r="C152" s="5">
        <v>0</v>
      </c>
      <c r="D152" s="5">
        <v>0</v>
      </c>
    </row>
    <row r="153" spans="1:4" ht="25.5">
      <c r="A153" s="25" t="s">
        <v>11</v>
      </c>
      <c r="B153" s="5">
        <v>0</v>
      </c>
      <c r="C153" s="5">
        <v>0</v>
      </c>
      <c r="D153" s="5">
        <v>0</v>
      </c>
    </row>
    <row r="154" spans="1:4" ht="25.5">
      <c r="A154" s="25" t="s">
        <v>13</v>
      </c>
      <c r="B154" s="5">
        <v>0</v>
      </c>
      <c r="C154" s="5">
        <v>1</v>
      </c>
      <c r="D154" s="5">
        <v>1</v>
      </c>
    </row>
    <row r="155" spans="1:4" ht="12.75">
      <c r="A155" s="25" t="s">
        <v>14</v>
      </c>
      <c r="B155" s="5">
        <v>0</v>
      </c>
      <c r="C155" s="5">
        <v>0</v>
      </c>
      <c r="D155" s="5">
        <v>0</v>
      </c>
    </row>
    <row r="156" spans="1:4" ht="12.75">
      <c r="A156" s="25" t="s">
        <v>15</v>
      </c>
      <c r="B156" s="5">
        <v>0</v>
      </c>
      <c r="C156" s="5">
        <v>2</v>
      </c>
      <c r="D156" s="5">
        <v>2</v>
      </c>
    </row>
    <row r="157" spans="1:4" ht="12.75">
      <c r="A157" s="26"/>
      <c r="B157" s="7"/>
      <c r="C157" s="7"/>
      <c r="D157" s="7"/>
    </row>
    <row r="158" spans="1:4" ht="12.75">
      <c r="A158" s="34" t="s">
        <v>23</v>
      </c>
      <c r="B158" s="31" t="s">
        <v>5</v>
      </c>
      <c r="C158" s="32"/>
      <c r="D158" s="33"/>
    </row>
    <row r="159" spans="1:4" ht="12.75">
      <c r="A159" s="35"/>
      <c r="B159" s="11" t="s">
        <v>21</v>
      </c>
      <c r="C159" s="4" t="s">
        <v>22</v>
      </c>
      <c r="D159" s="4" t="s">
        <v>7</v>
      </c>
    </row>
    <row r="160" spans="1:4" ht="12.75">
      <c r="A160" s="23" t="s">
        <v>24</v>
      </c>
      <c r="B160" s="12"/>
      <c r="C160" s="13"/>
      <c r="D160" s="14"/>
    </row>
    <row r="161" spans="1:4" ht="12.75">
      <c r="A161" s="24" t="s">
        <v>25</v>
      </c>
      <c r="B161" s="15">
        <v>0</v>
      </c>
      <c r="C161" s="16">
        <v>0</v>
      </c>
      <c r="D161" s="16">
        <v>0</v>
      </c>
    </row>
    <row r="162" spans="1:4" ht="12.75">
      <c r="A162" s="24" t="s">
        <v>26</v>
      </c>
      <c r="B162" s="12"/>
      <c r="C162" s="14"/>
      <c r="D162" s="16">
        <v>0</v>
      </c>
    </row>
    <row r="163" spans="1:4" ht="12.75">
      <c r="A163" s="23" t="s">
        <v>27</v>
      </c>
      <c r="B163" s="18"/>
      <c r="C163" s="19"/>
      <c r="D163" s="14"/>
    </row>
    <row r="164" spans="1:4" ht="12.75">
      <c r="A164" s="24" t="s">
        <v>28</v>
      </c>
      <c r="B164" s="16">
        <v>0</v>
      </c>
      <c r="C164" s="16">
        <v>0</v>
      </c>
      <c r="D164" s="16">
        <v>0</v>
      </c>
    </row>
    <row r="165" spans="1:4" ht="12.75">
      <c r="A165" s="23" t="s">
        <v>18</v>
      </c>
      <c r="B165" s="17"/>
      <c r="C165" s="20"/>
      <c r="D165" s="14"/>
    </row>
    <row r="166" spans="1:4" ht="12.75">
      <c r="A166" s="24" t="s">
        <v>29</v>
      </c>
      <c r="B166" s="12"/>
      <c r="C166" s="14"/>
      <c r="D166" s="16">
        <v>0</v>
      </c>
    </row>
    <row r="167" spans="1:4" ht="12.75">
      <c r="A167" s="24" t="s">
        <v>17</v>
      </c>
      <c r="B167" s="12"/>
      <c r="C167" s="14"/>
      <c r="D167" s="15">
        <v>0</v>
      </c>
    </row>
    <row r="170" spans="1:4" ht="55.5" customHeight="1">
      <c r="A170" s="21" t="s">
        <v>127</v>
      </c>
      <c r="B170" s="51" t="s">
        <v>137</v>
      </c>
      <c r="C170" s="51"/>
      <c r="D170" s="51"/>
    </row>
    <row r="171" spans="1:4" ht="40.5" customHeight="1">
      <c r="A171" s="21" t="s">
        <v>30</v>
      </c>
      <c r="B171" s="44" t="s">
        <v>163</v>
      </c>
      <c r="C171" s="44"/>
      <c r="D171" s="44"/>
    </row>
    <row r="172" spans="1:4" ht="12.75">
      <c r="A172" s="22" t="s">
        <v>6</v>
      </c>
      <c r="B172" s="46" t="s">
        <v>165</v>
      </c>
      <c r="C172" s="47"/>
      <c r="D172" s="47"/>
    </row>
    <row r="174" spans="1:4" ht="12.75">
      <c r="A174" s="37" t="s">
        <v>16</v>
      </c>
      <c r="B174" s="39" t="s">
        <v>5</v>
      </c>
      <c r="C174" s="40"/>
      <c r="D174" s="41"/>
    </row>
    <row r="175" spans="1:4" ht="12.75">
      <c r="A175" s="38"/>
      <c r="B175" s="4" t="s">
        <v>1</v>
      </c>
      <c r="C175" s="4" t="s">
        <v>2</v>
      </c>
      <c r="D175" s="4" t="s">
        <v>7</v>
      </c>
    </row>
    <row r="176" spans="1:4" ht="12.75">
      <c r="A176" s="23" t="s">
        <v>8</v>
      </c>
      <c r="B176" s="8"/>
      <c r="C176" s="9"/>
      <c r="D176" s="10"/>
    </row>
    <row r="177" spans="1:4" ht="12.75">
      <c r="A177" s="24" t="s">
        <v>19</v>
      </c>
      <c r="B177" s="5">
        <v>0</v>
      </c>
      <c r="C177" s="5">
        <v>0</v>
      </c>
      <c r="D177" s="5">
        <v>0</v>
      </c>
    </row>
    <row r="178" spans="1:4" ht="12.75">
      <c r="A178" s="24" t="s">
        <v>9</v>
      </c>
      <c r="B178" s="5">
        <v>0</v>
      </c>
      <c r="C178" s="5">
        <v>0</v>
      </c>
      <c r="D178" s="5">
        <v>0</v>
      </c>
    </row>
    <row r="179" spans="1:4" ht="12.75">
      <c r="A179" s="23" t="s">
        <v>10</v>
      </c>
      <c r="B179" s="8"/>
      <c r="C179" s="9"/>
      <c r="D179" s="10"/>
    </row>
    <row r="180" spans="1:4" ht="25.5">
      <c r="A180" s="25" t="s">
        <v>12</v>
      </c>
      <c r="B180" s="5">
        <v>8</v>
      </c>
      <c r="C180" s="5">
        <v>5</v>
      </c>
      <c r="D180" s="5">
        <v>13</v>
      </c>
    </row>
    <row r="181" spans="1:4" ht="25.5">
      <c r="A181" s="25" t="s">
        <v>11</v>
      </c>
      <c r="B181" s="5">
        <v>6</v>
      </c>
      <c r="C181" s="5">
        <v>14</v>
      </c>
      <c r="D181" s="5">
        <v>20</v>
      </c>
    </row>
    <row r="182" spans="1:4" ht="25.5">
      <c r="A182" s="25" t="s">
        <v>13</v>
      </c>
      <c r="B182" s="5">
        <v>7</v>
      </c>
      <c r="C182" s="5">
        <v>74</v>
      </c>
      <c r="D182" s="5">
        <v>81</v>
      </c>
    </row>
    <row r="183" spans="1:4" ht="12.75">
      <c r="A183" s="25" t="s">
        <v>14</v>
      </c>
      <c r="B183" s="5">
        <v>0</v>
      </c>
      <c r="C183" s="5">
        <v>0</v>
      </c>
      <c r="D183" s="5">
        <v>0</v>
      </c>
    </row>
    <row r="184" spans="1:4" ht="12.75">
      <c r="A184" s="25" t="s">
        <v>15</v>
      </c>
      <c r="B184" s="5">
        <v>0</v>
      </c>
      <c r="C184" s="5">
        <v>0</v>
      </c>
      <c r="D184" s="5">
        <v>0</v>
      </c>
    </row>
    <row r="185" spans="1:4" ht="12.75">
      <c r="A185" s="26"/>
      <c r="B185" s="7"/>
      <c r="C185" s="7"/>
      <c r="D185" s="7"/>
    </row>
    <row r="186" spans="1:4" ht="12.75">
      <c r="A186" s="34" t="s">
        <v>23</v>
      </c>
      <c r="B186" s="31" t="s">
        <v>5</v>
      </c>
      <c r="C186" s="32"/>
      <c r="D186" s="33"/>
    </row>
    <row r="187" spans="1:4" ht="12.75">
      <c r="A187" s="35"/>
      <c r="B187" s="11" t="s">
        <v>21</v>
      </c>
      <c r="C187" s="4" t="s">
        <v>22</v>
      </c>
      <c r="D187" s="4" t="s">
        <v>7</v>
      </c>
    </row>
    <row r="188" spans="1:4" ht="12.75">
      <c r="A188" s="23" t="s">
        <v>24</v>
      </c>
      <c r="B188" s="12"/>
      <c r="C188" s="13"/>
      <c r="D188" s="14"/>
    </row>
    <row r="189" spans="1:4" ht="12.75">
      <c r="A189" s="24" t="s">
        <v>25</v>
      </c>
      <c r="B189" s="15">
        <v>0</v>
      </c>
      <c r="C189" s="16">
        <v>0</v>
      </c>
      <c r="D189" s="16">
        <v>0</v>
      </c>
    </row>
    <row r="190" spans="1:4" ht="12.75">
      <c r="A190" s="24" t="s">
        <v>26</v>
      </c>
      <c r="B190" s="12"/>
      <c r="C190" s="14"/>
      <c r="D190" s="16">
        <v>0</v>
      </c>
    </row>
    <row r="191" spans="1:4" ht="12.75">
      <c r="A191" s="23" t="s">
        <v>27</v>
      </c>
      <c r="B191" s="18"/>
      <c r="C191" s="19"/>
      <c r="D191" s="14"/>
    </row>
    <row r="192" spans="1:4" ht="12.75">
      <c r="A192" s="24" t="s">
        <v>28</v>
      </c>
      <c r="B192" s="16">
        <v>0</v>
      </c>
      <c r="C192" s="16">
        <v>0</v>
      </c>
      <c r="D192" s="16">
        <v>0</v>
      </c>
    </row>
    <row r="193" spans="1:4" ht="12.75">
      <c r="A193" s="23" t="s">
        <v>18</v>
      </c>
      <c r="B193" s="17"/>
      <c r="C193" s="20"/>
      <c r="D193" s="14"/>
    </row>
    <row r="194" spans="1:4" ht="12.75">
      <c r="A194" s="24" t="s">
        <v>29</v>
      </c>
      <c r="B194" s="12"/>
      <c r="C194" s="14"/>
      <c r="D194" s="16">
        <v>0</v>
      </c>
    </row>
    <row r="195" spans="1:4" ht="12.75">
      <c r="A195" s="24" t="s">
        <v>17</v>
      </c>
      <c r="B195" s="12"/>
      <c r="C195" s="14"/>
      <c r="D195" s="15">
        <v>0</v>
      </c>
    </row>
    <row r="198" spans="1:4" ht="54" customHeight="1">
      <c r="A198" s="21" t="s">
        <v>127</v>
      </c>
      <c r="B198" s="51" t="s">
        <v>137</v>
      </c>
      <c r="C198" s="51"/>
      <c r="D198" s="51"/>
    </row>
    <row r="199" spans="1:4" ht="40.5" customHeight="1">
      <c r="A199" s="21" t="s">
        <v>32</v>
      </c>
      <c r="B199" s="44" t="s">
        <v>164</v>
      </c>
      <c r="C199" s="44"/>
      <c r="D199" s="44"/>
    </row>
    <row r="200" spans="1:4" ht="12.75">
      <c r="A200" s="22" t="s">
        <v>6</v>
      </c>
      <c r="B200" s="46" t="s">
        <v>90</v>
      </c>
      <c r="C200" s="47"/>
      <c r="D200" s="47"/>
    </row>
    <row r="202" spans="1:4" ht="12.75">
      <c r="A202" s="37" t="s">
        <v>16</v>
      </c>
      <c r="B202" s="39" t="s">
        <v>5</v>
      </c>
      <c r="C202" s="40"/>
      <c r="D202" s="41"/>
    </row>
    <row r="203" spans="1:4" ht="12.75">
      <c r="A203" s="38"/>
      <c r="B203" s="4" t="s">
        <v>1</v>
      </c>
      <c r="C203" s="4" t="s">
        <v>2</v>
      </c>
      <c r="D203" s="4" t="s">
        <v>7</v>
      </c>
    </row>
    <row r="204" spans="1:4" ht="12.75">
      <c r="A204" s="23" t="s">
        <v>8</v>
      </c>
      <c r="B204" s="8"/>
      <c r="C204" s="9"/>
      <c r="D204" s="10"/>
    </row>
    <row r="205" spans="1:4" ht="12.75">
      <c r="A205" s="24" t="s">
        <v>19</v>
      </c>
      <c r="B205" s="5">
        <v>0</v>
      </c>
      <c r="C205" s="5">
        <v>0</v>
      </c>
      <c r="D205" s="5">
        <v>0</v>
      </c>
    </row>
    <row r="206" spans="1:4" ht="12.75">
      <c r="A206" s="24" t="s">
        <v>9</v>
      </c>
      <c r="B206" s="5">
        <v>0</v>
      </c>
      <c r="C206" s="5">
        <v>0</v>
      </c>
      <c r="D206" s="5">
        <v>0</v>
      </c>
    </row>
    <row r="207" spans="1:4" ht="12.75">
      <c r="A207" s="23" t="s">
        <v>10</v>
      </c>
      <c r="B207" s="8"/>
      <c r="C207" s="9"/>
      <c r="D207" s="10"/>
    </row>
    <row r="208" spans="1:4" ht="25.5">
      <c r="A208" s="25" t="s">
        <v>12</v>
      </c>
      <c r="B208" s="5">
        <v>0</v>
      </c>
      <c r="C208" s="5">
        <v>0</v>
      </c>
      <c r="D208" s="5">
        <v>0</v>
      </c>
    </row>
    <row r="209" spans="1:4" ht="25.5">
      <c r="A209" s="25" t="s">
        <v>11</v>
      </c>
      <c r="B209" s="5">
        <v>0</v>
      </c>
      <c r="C209" s="5">
        <v>0</v>
      </c>
      <c r="D209" s="5">
        <v>0</v>
      </c>
    </row>
    <row r="210" spans="1:4" ht="25.5">
      <c r="A210" s="25" t="s">
        <v>13</v>
      </c>
      <c r="B210" s="5">
        <v>1</v>
      </c>
      <c r="C210" s="5">
        <v>7</v>
      </c>
      <c r="D210" s="5">
        <v>8</v>
      </c>
    </row>
    <row r="211" spans="1:4" ht="12.75">
      <c r="A211" s="25" t="s">
        <v>14</v>
      </c>
      <c r="B211" s="5">
        <v>0</v>
      </c>
      <c r="C211" s="5">
        <v>1</v>
      </c>
      <c r="D211" s="5">
        <v>1</v>
      </c>
    </row>
    <row r="212" spans="1:4" ht="12.75">
      <c r="A212" s="25" t="s">
        <v>15</v>
      </c>
      <c r="B212" s="5">
        <v>0</v>
      </c>
      <c r="C212" s="5">
        <v>0</v>
      </c>
      <c r="D212" s="5">
        <v>0</v>
      </c>
    </row>
    <row r="213" spans="1:4" ht="12.75">
      <c r="A213" s="26"/>
      <c r="B213" s="7"/>
      <c r="C213" s="7"/>
      <c r="D213" s="7"/>
    </row>
    <row r="214" spans="1:4" ht="12.75">
      <c r="A214" s="34" t="s">
        <v>23</v>
      </c>
      <c r="B214" s="31" t="s">
        <v>5</v>
      </c>
      <c r="C214" s="32"/>
      <c r="D214" s="33"/>
    </row>
    <row r="215" spans="1:4" ht="12.75">
      <c r="A215" s="35"/>
      <c r="B215" s="11" t="s">
        <v>21</v>
      </c>
      <c r="C215" s="4" t="s">
        <v>22</v>
      </c>
      <c r="D215" s="4" t="s">
        <v>7</v>
      </c>
    </row>
    <row r="216" spans="1:4" ht="12.75">
      <c r="A216" s="23" t="s">
        <v>24</v>
      </c>
      <c r="B216" s="12"/>
      <c r="C216" s="13"/>
      <c r="D216" s="14"/>
    </row>
    <row r="217" spans="1:4" ht="12.75">
      <c r="A217" s="24" t="s">
        <v>25</v>
      </c>
      <c r="B217" s="15">
        <v>0</v>
      </c>
      <c r="C217" s="16">
        <v>0</v>
      </c>
      <c r="D217" s="16">
        <v>0</v>
      </c>
    </row>
    <row r="218" spans="1:4" ht="12.75">
      <c r="A218" s="24" t="s">
        <v>26</v>
      </c>
      <c r="B218" s="12"/>
      <c r="C218" s="14"/>
      <c r="D218" s="16">
        <v>0</v>
      </c>
    </row>
    <row r="219" spans="1:4" ht="12.75">
      <c r="A219" s="23" t="s">
        <v>27</v>
      </c>
      <c r="B219" s="18"/>
      <c r="C219" s="19"/>
      <c r="D219" s="14"/>
    </row>
    <row r="220" spans="1:4" ht="12.75">
      <c r="A220" s="24" t="s">
        <v>28</v>
      </c>
      <c r="B220" s="16">
        <v>0</v>
      </c>
      <c r="C220" s="16">
        <v>0</v>
      </c>
      <c r="D220" s="16">
        <v>0</v>
      </c>
    </row>
    <row r="221" spans="1:4" ht="12.75">
      <c r="A221" s="23" t="s">
        <v>18</v>
      </c>
      <c r="B221" s="17"/>
      <c r="C221" s="20"/>
      <c r="D221" s="14"/>
    </row>
    <row r="222" spans="1:4" ht="12.75">
      <c r="A222" s="24" t="s">
        <v>29</v>
      </c>
      <c r="B222" s="12"/>
      <c r="C222" s="14"/>
      <c r="D222" s="16">
        <v>0</v>
      </c>
    </row>
    <row r="223" spans="1:4" ht="12.75">
      <c r="A223" s="24" t="s">
        <v>17</v>
      </c>
      <c r="B223" s="12"/>
      <c r="C223" s="14"/>
      <c r="D223" s="15">
        <v>0</v>
      </c>
    </row>
    <row r="226" spans="1:4" ht="53.25" customHeight="1">
      <c r="A226" s="21" t="s">
        <v>127</v>
      </c>
      <c r="B226" s="51" t="s">
        <v>137</v>
      </c>
      <c r="C226" s="51"/>
      <c r="D226" s="51"/>
    </row>
    <row r="227" spans="1:4" ht="26.25" customHeight="1">
      <c r="A227" s="21" t="s">
        <v>35</v>
      </c>
      <c r="B227" s="44" t="s">
        <v>166</v>
      </c>
      <c r="C227" s="44"/>
      <c r="D227" s="44"/>
    </row>
    <row r="228" spans="1:4" ht="12.75">
      <c r="A228" s="22" t="s">
        <v>6</v>
      </c>
      <c r="B228" s="46" t="s">
        <v>90</v>
      </c>
      <c r="C228" s="47"/>
      <c r="D228" s="47"/>
    </row>
    <row r="230" spans="1:4" ht="12.75">
      <c r="A230" s="37" t="s">
        <v>16</v>
      </c>
      <c r="B230" s="39" t="s">
        <v>5</v>
      </c>
      <c r="C230" s="40"/>
      <c r="D230" s="41"/>
    </row>
    <row r="231" spans="1:4" ht="12.75">
      <c r="A231" s="38"/>
      <c r="B231" s="4" t="s">
        <v>1</v>
      </c>
      <c r="C231" s="4" t="s">
        <v>2</v>
      </c>
      <c r="D231" s="4" t="s">
        <v>7</v>
      </c>
    </row>
    <row r="232" spans="1:4" ht="12.75">
      <c r="A232" s="23" t="s">
        <v>8</v>
      </c>
      <c r="B232" s="8"/>
      <c r="C232" s="9"/>
      <c r="D232" s="10"/>
    </row>
    <row r="233" spans="1:4" ht="12.75">
      <c r="A233" s="24" t="s">
        <v>19</v>
      </c>
      <c r="B233" s="5">
        <v>0</v>
      </c>
      <c r="C233" s="5">
        <v>0</v>
      </c>
      <c r="D233" s="5">
        <v>0</v>
      </c>
    </row>
    <row r="234" spans="1:4" ht="12.75">
      <c r="A234" s="24" t="s">
        <v>9</v>
      </c>
      <c r="B234" s="5">
        <v>1</v>
      </c>
      <c r="C234" s="5">
        <v>0</v>
      </c>
      <c r="D234" s="5">
        <v>1</v>
      </c>
    </row>
    <row r="235" spans="1:4" ht="12.75">
      <c r="A235" s="23" t="s">
        <v>10</v>
      </c>
      <c r="B235" s="8"/>
      <c r="C235" s="9"/>
      <c r="D235" s="10"/>
    </row>
    <row r="236" spans="1:4" ht="25.5">
      <c r="A236" s="25" t="s">
        <v>12</v>
      </c>
      <c r="B236" s="5">
        <v>1</v>
      </c>
      <c r="C236" s="5">
        <v>3</v>
      </c>
      <c r="D236" s="5">
        <v>4</v>
      </c>
    </row>
    <row r="237" spans="1:4" ht="25.5">
      <c r="A237" s="25" t="s">
        <v>11</v>
      </c>
      <c r="B237" s="5">
        <v>0</v>
      </c>
      <c r="C237" s="5">
        <v>3</v>
      </c>
      <c r="D237" s="5">
        <v>3</v>
      </c>
    </row>
    <row r="238" spans="1:4" ht="25.5">
      <c r="A238" s="25" t="s">
        <v>13</v>
      </c>
      <c r="B238" s="5">
        <v>10</v>
      </c>
      <c r="C238" s="5">
        <v>19</v>
      </c>
      <c r="D238" s="5">
        <v>29</v>
      </c>
    </row>
    <row r="239" spans="1:4" ht="12.75">
      <c r="A239" s="25" t="s">
        <v>14</v>
      </c>
      <c r="B239" s="5">
        <v>0</v>
      </c>
      <c r="C239" s="5">
        <v>0</v>
      </c>
      <c r="D239" s="5">
        <v>0</v>
      </c>
    </row>
    <row r="240" spans="1:4" ht="12.75">
      <c r="A240" s="25" t="s">
        <v>15</v>
      </c>
      <c r="B240" s="5">
        <v>0</v>
      </c>
      <c r="C240" s="5">
        <v>0</v>
      </c>
      <c r="D240" s="5">
        <v>0</v>
      </c>
    </row>
    <row r="241" spans="1:4" ht="12.75">
      <c r="A241" s="26"/>
      <c r="B241" s="7"/>
      <c r="C241" s="7"/>
      <c r="D241" s="7"/>
    </row>
    <row r="242" spans="1:4" ht="12.75">
      <c r="A242" s="34" t="s">
        <v>23</v>
      </c>
      <c r="B242" s="31" t="s">
        <v>5</v>
      </c>
      <c r="C242" s="32"/>
      <c r="D242" s="33"/>
    </row>
    <row r="243" spans="1:4" ht="12.75">
      <c r="A243" s="35"/>
      <c r="B243" s="11" t="s">
        <v>21</v>
      </c>
      <c r="C243" s="4" t="s">
        <v>22</v>
      </c>
      <c r="D243" s="4" t="s">
        <v>7</v>
      </c>
    </row>
    <row r="244" spans="1:4" ht="12.75">
      <c r="A244" s="23" t="s">
        <v>24</v>
      </c>
      <c r="B244" s="12"/>
      <c r="C244" s="13"/>
      <c r="D244" s="14"/>
    </row>
    <row r="245" spans="1:4" ht="12.75">
      <c r="A245" s="24" t="s">
        <v>25</v>
      </c>
      <c r="B245" s="15">
        <v>0</v>
      </c>
      <c r="C245" s="16">
        <v>0</v>
      </c>
      <c r="D245" s="16">
        <v>0</v>
      </c>
    </row>
    <row r="246" spans="1:4" ht="12.75">
      <c r="A246" s="24" t="s">
        <v>26</v>
      </c>
      <c r="B246" s="12"/>
      <c r="C246" s="14"/>
      <c r="D246" s="16">
        <v>0</v>
      </c>
    </row>
    <row r="247" spans="1:4" ht="12.75">
      <c r="A247" s="23" t="s">
        <v>27</v>
      </c>
      <c r="B247" s="18"/>
      <c r="C247" s="19"/>
      <c r="D247" s="14"/>
    </row>
    <row r="248" spans="1:4" ht="12.75">
      <c r="A248" s="24" t="s">
        <v>28</v>
      </c>
      <c r="B248" s="16">
        <v>0</v>
      </c>
      <c r="C248" s="16">
        <v>0</v>
      </c>
      <c r="D248" s="16">
        <v>0</v>
      </c>
    </row>
    <row r="249" spans="1:4" ht="12.75">
      <c r="A249" s="23" t="s">
        <v>18</v>
      </c>
      <c r="B249" s="17"/>
      <c r="C249" s="20"/>
      <c r="D249" s="14"/>
    </row>
    <row r="250" spans="1:4" ht="12.75">
      <c r="A250" s="24" t="s">
        <v>29</v>
      </c>
      <c r="B250" s="12"/>
      <c r="C250" s="14"/>
      <c r="D250" s="16">
        <v>0</v>
      </c>
    </row>
    <row r="251" spans="1:4" ht="12.75">
      <c r="A251" s="24" t="s">
        <v>17</v>
      </c>
      <c r="B251" s="12"/>
      <c r="C251" s="14"/>
      <c r="D251" s="15">
        <v>0</v>
      </c>
    </row>
    <row r="254" spans="1:4" ht="54" customHeight="1">
      <c r="A254" s="21" t="s">
        <v>127</v>
      </c>
      <c r="B254" s="51" t="s">
        <v>137</v>
      </c>
      <c r="C254" s="51"/>
      <c r="D254" s="51"/>
    </row>
    <row r="255" spans="1:4" ht="138" customHeight="1">
      <c r="A255" s="21" t="s">
        <v>55</v>
      </c>
      <c r="B255" s="44" t="s">
        <v>167</v>
      </c>
      <c r="C255" s="44"/>
      <c r="D255" s="44"/>
    </row>
    <row r="256" spans="1:4" ht="12.75">
      <c r="A256" s="22" t="s">
        <v>6</v>
      </c>
      <c r="B256" s="46" t="s">
        <v>168</v>
      </c>
      <c r="C256" s="47"/>
      <c r="D256" s="47"/>
    </row>
    <row r="258" spans="1:4" ht="12.75">
      <c r="A258" s="37" t="s">
        <v>16</v>
      </c>
      <c r="B258" s="39" t="s">
        <v>5</v>
      </c>
      <c r="C258" s="40"/>
      <c r="D258" s="41"/>
    </row>
    <row r="259" spans="1:4" ht="12.75">
      <c r="A259" s="38"/>
      <c r="B259" s="4" t="s">
        <v>1</v>
      </c>
      <c r="C259" s="4" t="s">
        <v>2</v>
      </c>
      <c r="D259" s="4" t="s">
        <v>7</v>
      </c>
    </row>
    <row r="260" spans="1:4" ht="12.75">
      <c r="A260" s="23" t="s">
        <v>8</v>
      </c>
      <c r="B260" s="8"/>
      <c r="C260" s="9"/>
      <c r="D260" s="10"/>
    </row>
    <row r="261" spans="1:4" ht="12.75">
      <c r="A261" s="24" t="s">
        <v>19</v>
      </c>
      <c r="B261" s="5">
        <v>18</v>
      </c>
      <c r="C261" s="5">
        <v>29</v>
      </c>
      <c r="D261" s="5">
        <v>47</v>
      </c>
    </row>
    <row r="262" spans="1:4" ht="12.75">
      <c r="A262" s="24" t="s">
        <v>9</v>
      </c>
      <c r="B262" s="5">
        <v>8</v>
      </c>
      <c r="C262" s="5">
        <v>6</v>
      </c>
      <c r="D262" s="5">
        <v>14</v>
      </c>
    </row>
    <row r="263" spans="1:4" ht="12.75">
      <c r="A263" s="23" t="s">
        <v>10</v>
      </c>
      <c r="B263" s="8"/>
      <c r="C263" s="9"/>
      <c r="D263" s="10"/>
    </row>
    <row r="264" spans="1:4" ht="25.5">
      <c r="A264" s="25" t="s">
        <v>12</v>
      </c>
      <c r="B264" s="5">
        <v>6</v>
      </c>
      <c r="C264" s="5">
        <v>8</v>
      </c>
      <c r="D264" s="5">
        <v>14</v>
      </c>
    </row>
    <row r="265" spans="1:4" ht="25.5">
      <c r="A265" s="25" t="s">
        <v>11</v>
      </c>
      <c r="B265" s="5">
        <v>15</v>
      </c>
      <c r="C265" s="5">
        <v>12</v>
      </c>
      <c r="D265" s="5">
        <v>27</v>
      </c>
    </row>
    <row r="266" spans="1:4" ht="25.5">
      <c r="A266" s="25" t="s">
        <v>13</v>
      </c>
      <c r="B266" s="5">
        <v>18</v>
      </c>
      <c r="C266" s="5">
        <v>14</v>
      </c>
      <c r="D266" s="5">
        <v>32</v>
      </c>
    </row>
    <row r="267" spans="1:4" ht="12.75">
      <c r="A267" s="25" t="s">
        <v>14</v>
      </c>
      <c r="B267" s="5">
        <v>0</v>
      </c>
      <c r="C267" s="5">
        <v>1</v>
      </c>
      <c r="D267" s="5">
        <v>1</v>
      </c>
    </row>
    <row r="268" spans="1:4" ht="12.75">
      <c r="A268" s="25" t="s">
        <v>15</v>
      </c>
      <c r="B268" s="5">
        <v>0</v>
      </c>
      <c r="C268" s="5">
        <v>0</v>
      </c>
      <c r="D268" s="5">
        <v>0</v>
      </c>
    </row>
    <row r="269" spans="1:4" ht="12.75">
      <c r="A269" s="26"/>
      <c r="B269" s="7"/>
      <c r="C269" s="7"/>
      <c r="D269" s="7"/>
    </row>
    <row r="270" spans="1:4" ht="12.75">
      <c r="A270" s="34" t="s">
        <v>23</v>
      </c>
      <c r="B270" s="31" t="s">
        <v>5</v>
      </c>
      <c r="C270" s="32"/>
      <c r="D270" s="33"/>
    </row>
    <row r="271" spans="1:4" ht="12.75">
      <c r="A271" s="35"/>
      <c r="B271" s="11" t="s">
        <v>21</v>
      </c>
      <c r="C271" s="4" t="s">
        <v>22</v>
      </c>
      <c r="D271" s="4" t="s">
        <v>7</v>
      </c>
    </row>
    <row r="272" spans="1:4" ht="12.75">
      <c r="A272" s="23" t="s">
        <v>24</v>
      </c>
      <c r="B272" s="12"/>
      <c r="C272" s="13"/>
      <c r="D272" s="14"/>
    </row>
    <row r="273" spans="1:4" ht="12.75">
      <c r="A273" s="24" t="s">
        <v>25</v>
      </c>
      <c r="B273" s="15">
        <v>0</v>
      </c>
      <c r="C273" s="16">
        <v>0</v>
      </c>
      <c r="D273" s="16">
        <v>0</v>
      </c>
    </row>
    <row r="274" spans="1:4" ht="12.75">
      <c r="A274" s="24" t="s">
        <v>26</v>
      </c>
      <c r="B274" s="12"/>
      <c r="C274" s="14"/>
      <c r="D274" s="16">
        <v>0</v>
      </c>
    </row>
    <row r="275" spans="1:4" ht="12.75">
      <c r="A275" s="23" t="s">
        <v>27</v>
      </c>
      <c r="B275" s="18"/>
      <c r="C275" s="19"/>
      <c r="D275" s="14"/>
    </row>
    <row r="276" spans="1:4" ht="12.75">
      <c r="A276" s="24" t="s">
        <v>28</v>
      </c>
      <c r="B276" s="16">
        <v>0</v>
      </c>
      <c r="C276" s="16">
        <v>0</v>
      </c>
      <c r="D276" s="16">
        <v>0</v>
      </c>
    </row>
    <row r="277" spans="1:4" ht="12.75">
      <c r="A277" s="23" t="s">
        <v>18</v>
      </c>
      <c r="B277" s="17"/>
      <c r="C277" s="20"/>
      <c r="D277" s="14"/>
    </row>
    <row r="278" spans="1:4" ht="12.75">
      <c r="A278" s="24" t="s">
        <v>29</v>
      </c>
      <c r="B278" s="12"/>
      <c r="C278" s="14"/>
      <c r="D278" s="16">
        <v>0</v>
      </c>
    </row>
    <row r="279" spans="1:4" ht="12.75">
      <c r="A279" s="24" t="s">
        <v>17</v>
      </c>
      <c r="B279" s="12"/>
      <c r="C279" s="14"/>
      <c r="D279" s="15">
        <v>0</v>
      </c>
    </row>
    <row r="282" spans="1:4" ht="53.25" customHeight="1">
      <c r="A282" s="21" t="s">
        <v>127</v>
      </c>
      <c r="B282" s="51" t="s">
        <v>137</v>
      </c>
      <c r="C282" s="51"/>
      <c r="D282" s="51"/>
    </row>
    <row r="283" spans="1:4" ht="40.5" customHeight="1">
      <c r="A283" s="21" t="s">
        <v>56</v>
      </c>
      <c r="B283" s="44" t="s">
        <v>169</v>
      </c>
      <c r="C283" s="44"/>
      <c r="D283" s="44"/>
    </row>
    <row r="284" spans="1:4" ht="12.75">
      <c r="A284" s="22" t="s">
        <v>6</v>
      </c>
      <c r="B284" s="46" t="s">
        <v>118</v>
      </c>
      <c r="C284" s="47"/>
      <c r="D284" s="47"/>
    </row>
    <row r="286" spans="1:4" ht="12.75">
      <c r="A286" s="37" t="s">
        <v>16</v>
      </c>
      <c r="B286" s="39" t="s">
        <v>5</v>
      </c>
      <c r="C286" s="40"/>
      <c r="D286" s="41"/>
    </row>
    <row r="287" spans="1:4" ht="12.75">
      <c r="A287" s="38"/>
      <c r="B287" s="4" t="s">
        <v>1</v>
      </c>
      <c r="C287" s="4" t="s">
        <v>2</v>
      </c>
      <c r="D287" s="4" t="s">
        <v>7</v>
      </c>
    </row>
    <row r="288" spans="1:4" ht="12.75">
      <c r="A288" s="23" t="s">
        <v>8</v>
      </c>
      <c r="B288" s="8"/>
      <c r="C288" s="9"/>
      <c r="D288" s="10"/>
    </row>
    <row r="289" spans="1:4" ht="12.75">
      <c r="A289" s="24" t="s">
        <v>19</v>
      </c>
      <c r="B289" s="5">
        <v>0</v>
      </c>
      <c r="C289" s="5">
        <v>0</v>
      </c>
      <c r="D289" s="5">
        <v>0</v>
      </c>
    </row>
    <row r="290" spans="1:4" ht="12.75">
      <c r="A290" s="24" t="s">
        <v>9</v>
      </c>
      <c r="B290" s="5">
        <v>0</v>
      </c>
      <c r="C290" s="5">
        <v>0</v>
      </c>
      <c r="D290" s="5">
        <v>0</v>
      </c>
    </row>
    <row r="291" spans="1:4" ht="12.75">
      <c r="A291" s="23" t="s">
        <v>10</v>
      </c>
      <c r="B291" s="8"/>
      <c r="C291" s="9"/>
      <c r="D291" s="10"/>
    </row>
    <row r="292" spans="1:4" ht="25.5">
      <c r="A292" s="25" t="s">
        <v>12</v>
      </c>
      <c r="B292" s="5">
        <v>0</v>
      </c>
      <c r="C292" s="5">
        <v>0</v>
      </c>
      <c r="D292" s="5">
        <v>0</v>
      </c>
    </row>
    <row r="293" spans="1:4" ht="25.5">
      <c r="A293" s="25" t="s">
        <v>11</v>
      </c>
      <c r="B293" s="5">
        <v>0</v>
      </c>
      <c r="C293" s="5">
        <v>0</v>
      </c>
      <c r="D293" s="5">
        <v>0</v>
      </c>
    </row>
    <row r="294" spans="1:4" ht="25.5">
      <c r="A294" s="25" t="s">
        <v>13</v>
      </c>
      <c r="B294" s="5">
        <v>0</v>
      </c>
      <c r="C294" s="5">
        <v>0</v>
      </c>
      <c r="D294" s="5">
        <v>0</v>
      </c>
    </row>
    <row r="295" spans="1:4" ht="12.75">
      <c r="A295" s="25" t="s">
        <v>14</v>
      </c>
      <c r="B295" s="5">
        <v>0</v>
      </c>
      <c r="C295" s="5">
        <v>0</v>
      </c>
      <c r="D295" s="5">
        <v>0</v>
      </c>
    </row>
    <row r="296" spans="1:4" ht="12.75">
      <c r="A296" s="25" t="s">
        <v>15</v>
      </c>
      <c r="B296" s="5">
        <v>0</v>
      </c>
      <c r="C296" s="5">
        <v>0</v>
      </c>
      <c r="D296" s="5">
        <v>0</v>
      </c>
    </row>
    <row r="297" spans="1:4" ht="12.75">
      <c r="A297" s="26"/>
      <c r="B297" s="7"/>
      <c r="C297" s="7"/>
      <c r="D297" s="7"/>
    </row>
    <row r="298" spans="1:4" ht="12.75">
      <c r="A298" s="34" t="s">
        <v>23</v>
      </c>
      <c r="B298" s="31" t="s">
        <v>5</v>
      </c>
      <c r="C298" s="32"/>
      <c r="D298" s="33"/>
    </row>
    <row r="299" spans="1:4" ht="12.75">
      <c r="A299" s="35"/>
      <c r="B299" s="11" t="s">
        <v>21</v>
      </c>
      <c r="C299" s="4" t="s">
        <v>22</v>
      </c>
      <c r="D299" s="4" t="s">
        <v>7</v>
      </c>
    </row>
    <row r="300" spans="1:4" ht="12.75">
      <c r="A300" s="23" t="s">
        <v>24</v>
      </c>
      <c r="B300" s="12"/>
      <c r="C300" s="13"/>
      <c r="D300" s="14"/>
    </row>
    <row r="301" spans="1:4" ht="12.75">
      <c r="A301" s="24" t="s">
        <v>25</v>
      </c>
      <c r="B301" s="15">
        <v>0</v>
      </c>
      <c r="C301" s="16">
        <v>0</v>
      </c>
      <c r="D301" s="16">
        <v>0</v>
      </c>
    </row>
    <row r="302" spans="1:4" ht="12.75">
      <c r="A302" s="24" t="s">
        <v>26</v>
      </c>
      <c r="B302" s="12"/>
      <c r="C302" s="14"/>
      <c r="D302" s="16">
        <v>0</v>
      </c>
    </row>
    <row r="303" spans="1:4" ht="12.75">
      <c r="A303" s="23" t="s">
        <v>27</v>
      </c>
      <c r="B303" s="18"/>
      <c r="C303" s="19"/>
      <c r="D303" s="14"/>
    </row>
    <row r="304" spans="1:4" ht="12.75">
      <c r="A304" s="24" t="s">
        <v>28</v>
      </c>
      <c r="B304" s="16">
        <v>0</v>
      </c>
      <c r="C304" s="16">
        <v>0</v>
      </c>
      <c r="D304" s="16">
        <v>0</v>
      </c>
    </row>
    <row r="305" spans="1:4" ht="12.75">
      <c r="A305" s="23" t="s">
        <v>18</v>
      </c>
      <c r="B305" s="17"/>
      <c r="C305" s="20"/>
      <c r="D305" s="14"/>
    </row>
    <row r="306" spans="1:4" ht="12.75">
      <c r="A306" s="24" t="s">
        <v>29</v>
      </c>
      <c r="B306" s="12"/>
      <c r="C306" s="14"/>
      <c r="D306" s="16">
        <v>0</v>
      </c>
    </row>
    <row r="307" spans="1:4" ht="12.75">
      <c r="A307" s="24" t="s">
        <v>17</v>
      </c>
      <c r="B307" s="12"/>
      <c r="C307" s="14"/>
      <c r="D307" s="15">
        <v>0</v>
      </c>
    </row>
    <row r="310" spans="1:4" ht="54" customHeight="1">
      <c r="A310" s="21" t="s">
        <v>127</v>
      </c>
      <c r="B310" s="51" t="s">
        <v>137</v>
      </c>
      <c r="C310" s="51"/>
      <c r="D310" s="51"/>
    </row>
    <row r="311" spans="1:4" ht="26.25" customHeight="1">
      <c r="A311" s="21" t="s">
        <v>58</v>
      </c>
      <c r="B311" s="44" t="s">
        <v>170</v>
      </c>
      <c r="C311" s="44"/>
      <c r="D311" s="44"/>
    </row>
    <row r="312" spans="1:4" ht="12.75">
      <c r="A312" s="22" t="s">
        <v>6</v>
      </c>
      <c r="B312" s="46" t="s">
        <v>171</v>
      </c>
      <c r="C312" s="47"/>
      <c r="D312" s="47"/>
    </row>
    <row r="314" spans="1:4" ht="12.75">
      <c r="A314" s="37" t="s">
        <v>16</v>
      </c>
      <c r="B314" s="39" t="s">
        <v>5</v>
      </c>
      <c r="C314" s="40"/>
      <c r="D314" s="41"/>
    </row>
    <row r="315" spans="1:4" ht="12.75">
      <c r="A315" s="38"/>
      <c r="B315" s="4" t="s">
        <v>1</v>
      </c>
      <c r="C315" s="4" t="s">
        <v>2</v>
      </c>
      <c r="D315" s="4" t="s">
        <v>7</v>
      </c>
    </row>
    <row r="316" spans="1:4" ht="12.75">
      <c r="A316" s="23" t="s">
        <v>8</v>
      </c>
      <c r="B316" s="8"/>
      <c r="C316" s="9"/>
      <c r="D316" s="10"/>
    </row>
    <row r="317" spans="1:4" ht="12.75">
      <c r="A317" s="24" t="s">
        <v>19</v>
      </c>
      <c r="B317" s="5">
        <v>3</v>
      </c>
      <c r="C317" s="5">
        <v>1</v>
      </c>
      <c r="D317" s="5">
        <v>4</v>
      </c>
    </row>
    <row r="318" spans="1:4" ht="12.75">
      <c r="A318" s="24" t="s">
        <v>9</v>
      </c>
      <c r="B318" s="5">
        <v>4</v>
      </c>
      <c r="C318" s="5">
        <v>0</v>
      </c>
      <c r="D318" s="5">
        <v>4</v>
      </c>
    </row>
    <row r="319" spans="1:4" ht="12.75">
      <c r="A319" s="23" t="s">
        <v>10</v>
      </c>
      <c r="B319" s="8"/>
      <c r="C319" s="9"/>
      <c r="D319" s="10"/>
    </row>
    <row r="320" spans="1:4" ht="25.5">
      <c r="A320" s="25" t="s">
        <v>12</v>
      </c>
      <c r="B320" s="5">
        <v>0</v>
      </c>
      <c r="C320" s="5">
        <v>2</v>
      </c>
      <c r="D320" s="5">
        <v>2</v>
      </c>
    </row>
    <row r="321" spans="1:4" ht="25.5">
      <c r="A321" s="25" t="s">
        <v>11</v>
      </c>
      <c r="B321" s="5">
        <v>0</v>
      </c>
      <c r="C321" s="5">
        <v>3</v>
      </c>
      <c r="D321" s="5">
        <v>3</v>
      </c>
    </row>
    <row r="322" spans="1:4" ht="25.5">
      <c r="A322" s="25" t="s">
        <v>13</v>
      </c>
      <c r="B322" s="5">
        <v>4</v>
      </c>
      <c r="C322" s="5">
        <v>8</v>
      </c>
      <c r="D322" s="5">
        <v>12</v>
      </c>
    </row>
    <row r="323" spans="1:4" ht="12.75">
      <c r="A323" s="25" t="s">
        <v>14</v>
      </c>
      <c r="B323" s="5">
        <v>0</v>
      </c>
      <c r="C323" s="5">
        <v>0</v>
      </c>
      <c r="D323" s="5">
        <v>0</v>
      </c>
    </row>
    <row r="324" spans="1:4" ht="12.75">
      <c r="A324" s="25" t="s">
        <v>15</v>
      </c>
      <c r="B324" s="5">
        <v>0</v>
      </c>
      <c r="C324" s="5">
        <v>1</v>
      </c>
      <c r="D324" s="5">
        <v>1</v>
      </c>
    </row>
    <row r="325" spans="1:4" ht="12.75">
      <c r="A325" s="26"/>
      <c r="B325" s="7"/>
      <c r="C325" s="7"/>
      <c r="D325" s="7"/>
    </row>
    <row r="326" spans="1:4" ht="12.75">
      <c r="A326" s="34" t="s">
        <v>23</v>
      </c>
      <c r="B326" s="31" t="s">
        <v>5</v>
      </c>
      <c r="C326" s="32"/>
      <c r="D326" s="33"/>
    </row>
    <row r="327" spans="1:4" ht="12.75">
      <c r="A327" s="35"/>
      <c r="B327" s="11" t="s">
        <v>21</v>
      </c>
      <c r="C327" s="4" t="s">
        <v>22</v>
      </c>
      <c r="D327" s="4" t="s">
        <v>7</v>
      </c>
    </row>
    <row r="328" spans="1:4" ht="12.75">
      <c r="A328" s="23" t="s">
        <v>24</v>
      </c>
      <c r="B328" s="12"/>
      <c r="C328" s="13"/>
      <c r="D328" s="14"/>
    </row>
    <row r="329" spans="1:4" ht="12.75">
      <c r="A329" s="24" t="s">
        <v>25</v>
      </c>
      <c r="B329" s="15">
        <v>0</v>
      </c>
      <c r="C329" s="16">
        <v>0</v>
      </c>
      <c r="D329" s="16">
        <v>0</v>
      </c>
    </row>
    <row r="330" spans="1:4" ht="12.75">
      <c r="A330" s="24" t="s">
        <v>26</v>
      </c>
      <c r="B330" s="12"/>
      <c r="C330" s="14"/>
      <c r="D330" s="16">
        <v>0</v>
      </c>
    </row>
    <row r="331" spans="1:4" ht="12.75">
      <c r="A331" s="23" t="s">
        <v>27</v>
      </c>
      <c r="B331" s="18"/>
      <c r="C331" s="19"/>
      <c r="D331" s="14"/>
    </row>
    <row r="332" spans="1:4" ht="12.75">
      <c r="A332" s="24" t="s">
        <v>28</v>
      </c>
      <c r="B332" s="16">
        <v>0</v>
      </c>
      <c r="C332" s="16">
        <v>0</v>
      </c>
      <c r="D332" s="16">
        <v>0</v>
      </c>
    </row>
    <row r="333" spans="1:4" ht="12.75">
      <c r="A333" s="23" t="s">
        <v>18</v>
      </c>
      <c r="B333" s="17"/>
      <c r="C333" s="20"/>
      <c r="D333" s="14"/>
    </row>
    <row r="334" spans="1:4" ht="12.75">
      <c r="A334" s="24" t="s">
        <v>29</v>
      </c>
      <c r="B334" s="12"/>
      <c r="C334" s="14"/>
      <c r="D334" s="16">
        <v>0</v>
      </c>
    </row>
    <row r="335" spans="1:4" ht="12.75">
      <c r="A335" s="24" t="s">
        <v>17</v>
      </c>
      <c r="B335" s="12"/>
      <c r="C335" s="14"/>
      <c r="D335" s="15">
        <v>0</v>
      </c>
    </row>
    <row r="338" spans="1:4" ht="53.25" customHeight="1">
      <c r="A338" s="21" t="s">
        <v>127</v>
      </c>
      <c r="B338" s="51" t="s">
        <v>137</v>
      </c>
      <c r="C338" s="51"/>
      <c r="D338" s="51"/>
    </row>
    <row r="339" spans="1:4" ht="27" customHeight="1">
      <c r="A339" s="21" t="s">
        <v>65</v>
      </c>
      <c r="B339" s="44" t="s">
        <v>172</v>
      </c>
      <c r="C339" s="44"/>
      <c r="D339" s="44"/>
    </row>
    <row r="340" spans="1:4" ht="12.75">
      <c r="A340" s="22" t="s">
        <v>6</v>
      </c>
      <c r="B340" s="46" t="s">
        <v>130</v>
      </c>
      <c r="C340" s="47"/>
      <c r="D340" s="47"/>
    </row>
    <row r="342" spans="1:4" ht="12.75">
      <c r="A342" s="37" t="s">
        <v>16</v>
      </c>
      <c r="B342" s="39" t="s">
        <v>5</v>
      </c>
      <c r="C342" s="40"/>
      <c r="D342" s="41"/>
    </row>
    <row r="343" spans="1:4" ht="12.75">
      <c r="A343" s="38"/>
      <c r="B343" s="4" t="s">
        <v>1</v>
      </c>
      <c r="C343" s="4" t="s">
        <v>2</v>
      </c>
      <c r="D343" s="4" t="s">
        <v>7</v>
      </c>
    </row>
    <row r="344" spans="1:4" ht="12.75">
      <c r="A344" s="23" t="s">
        <v>8</v>
      </c>
      <c r="B344" s="8"/>
      <c r="C344" s="9"/>
      <c r="D344" s="10"/>
    </row>
    <row r="345" spans="1:4" ht="12.75">
      <c r="A345" s="24" t="s">
        <v>19</v>
      </c>
      <c r="B345" s="5">
        <v>0</v>
      </c>
      <c r="C345" s="5">
        <v>0</v>
      </c>
      <c r="D345" s="5">
        <v>0</v>
      </c>
    </row>
    <row r="346" spans="1:4" ht="12.75">
      <c r="A346" s="24" t="s">
        <v>9</v>
      </c>
      <c r="B346" s="5">
        <v>0</v>
      </c>
      <c r="C346" s="5">
        <v>0</v>
      </c>
      <c r="D346" s="5">
        <v>0</v>
      </c>
    </row>
    <row r="347" spans="1:4" ht="12.75">
      <c r="A347" s="23" t="s">
        <v>10</v>
      </c>
      <c r="B347" s="8"/>
      <c r="C347" s="9"/>
      <c r="D347" s="10"/>
    </row>
    <row r="348" spans="1:4" ht="25.5">
      <c r="A348" s="25" t="s">
        <v>12</v>
      </c>
      <c r="B348" s="5">
        <v>3</v>
      </c>
      <c r="C348" s="5">
        <v>4</v>
      </c>
      <c r="D348" s="5">
        <v>7</v>
      </c>
    </row>
    <row r="349" spans="1:4" ht="25.5">
      <c r="A349" s="25" t="s">
        <v>11</v>
      </c>
      <c r="B349" s="5">
        <v>0</v>
      </c>
      <c r="C349" s="5">
        <v>0</v>
      </c>
      <c r="D349" s="5">
        <v>0</v>
      </c>
    </row>
    <row r="350" spans="1:4" ht="25.5">
      <c r="A350" s="25" t="s">
        <v>13</v>
      </c>
      <c r="B350" s="5">
        <v>6</v>
      </c>
      <c r="C350" s="5">
        <v>16</v>
      </c>
      <c r="D350" s="5">
        <v>22</v>
      </c>
    </row>
    <row r="351" spans="1:4" ht="12.75">
      <c r="A351" s="25" t="s">
        <v>14</v>
      </c>
      <c r="B351" s="5">
        <v>0</v>
      </c>
      <c r="C351" s="5">
        <v>0</v>
      </c>
      <c r="D351" s="5">
        <v>0</v>
      </c>
    </row>
    <row r="352" spans="1:4" ht="12.75">
      <c r="A352" s="25" t="s">
        <v>15</v>
      </c>
      <c r="B352" s="5">
        <v>0</v>
      </c>
      <c r="C352" s="5">
        <v>0</v>
      </c>
      <c r="D352" s="5">
        <v>0</v>
      </c>
    </row>
    <row r="353" spans="1:4" ht="12.75">
      <c r="A353" s="26"/>
      <c r="B353" s="7"/>
      <c r="C353" s="7"/>
      <c r="D353" s="7"/>
    </row>
    <row r="354" spans="1:4" ht="12.75">
      <c r="A354" s="34" t="s">
        <v>23</v>
      </c>
      <c r="B354" s="31" t="s">
        <v>5</v>
      </c>
      <c r="C354" s="32"/>
      <c r="D354" s="33"/>
    </row>
    <row r="355" spans="1:4" ht="12.75">
      <c r="A355" s="35"/>
      <c r="B355" s="11" t="s">
        <v>21</v>
      </c>
      <c r="C355" s="4" t="s">
        <v>22</v>
      </c>
      <c r="D355" s="4" t="s">
        <v>7</v>
      </c>
    </row>
    <row r="356" spans="1:4" ht="12.75">
      <c r="A356" s="23" t="s">
        <v>24</v>
      </c>
      <c r="B356" s="12"/>
      <c r="C356" s="13"/>
      <c r="D356" s="14"/>
    </row>
    <row r="357" spans="1:4" ht="12.75">
      <c r="A357" s="24" t="s">
        <v>25</v>
      </c>
      <c r="B357" s="15">
        <v>0</v>
      </c>
      <c r="C357" s="16">
        <v>0</v>
      </c>
      <c r="D357" s="16">
        <v>0</v>
      </c>
    </row>
    <row r="358" spans="1:4" ht="12.75">
      <c r="A358" s="24" t="s">
        <v>26</v>
      </c>
      <c r="B358" s="12"/>
      <c r="C358" s="14"/>
      <c r="D358" s="16">
        <v>0</v>
      </c>
    </row>
    <row r="359" spans="1:4" ht="12.75">
      <c r="A359" s="23" t="s">
        <v>27</v>
      </c>
      <c r="B359" s="18"/>
      <c r="C359" s="19"/>
      <c r="D359" s="14"/>
    </row>
    <row r="360" spans="1:4" ht="12.75">
      <c r="A360" s="24" t="s">
        <v>28</v>
      </c>
      <c r="B360" s="16">
        <v>0</v>
      </c>
      <c r="C360" s="16">
        <v>0</v>
      </c>
      <c r="D360" s="16">
        <v>0</v>
      </c>
    </row>
    <row r="361" spans="1:4" ht="12.75">
      <c r="A361" s="23" t="s">
        <v>18</v>
      </c>
      <c r="B361" s="17"/>
      <c r="C361" s="20"/>
      <c r="D361" s="14"/>
    </row>
    <row r="362" spans="1:4" ht="12.75">
      <c r="A362" s="24" t="s">
        <v>29</v>
      </c>
      <c r="B362" s="12"/>
      <c r="C362" s="14"/>
      <c r="D362" s="16">
        <v>0</v>
      </c>
    </row>
    <row r="363" spans="1:4" ht="12.75">
      <c r="A363" s="24" t="s">
        <v>17</v>
      </c>
      <c r="B363" s="12"/>
      <c r="C363" s="14"/>
      <c r="D363" s="15">
        <v>0</v>
      </c>
    </row>
    <row r="366" spans="1:4" ht="53.25" customHeight="1">
      <c r="A366" s="21" t="s">
        <v>127</v>
      </c>
      <c r="B366" s="51" t="s">
        <v>137</v>
      </c>
      <c r="C366" s="51"/>
      <c r="D366" s="51"/>
    </row>
    <row r="367" spans="1:4" ht="26.25" customHeight="1">
      <c r="A367" s="21" t="s">
        <v>76</v>
      </c>
      <c r="B367" s="44" t="s">
        <v>173</v>
      </c>
      <c r="C367" s="44"/>
      <c r="D367" s="44"/>
    </row>
    <row r="368" spans="1:4" ht="27.75" customHeight="1">
      <c r="A368" s="22" t="s">
        <v>6</v>
      </c>
      <c r="B368" s="46" t="s">
        <v>174</v>
      </c>
      <c r="C368" s="47"/>
      <c r="D368" s="47"/>
    </row>
    <row r="370" spans="1:4" ht="12.75">
      <c r="A370" s="37" t="s">
        <v>16</v>
      </c>
      <c r="B370" s="39" t="s">
        <v>5</v>
      </c>
      <c r="C370" s="40"/>
      <c r="D370" s="41"/>
    </row>
    <row r="371" spans="1:4" ht="12.75">
      <c r="A371" s="38"/>
      <c r="B371" s="4" t="s">
        <v>1</v>
      </c>
      <c r="C371" s="4" t="s">
        <v>2</v>
      </c>
      <c r="D371" s="4" t="s">
        <v>7</v>
      </c>
    </row>
    <row r="372" spans="1:4" ht="12.75">
      <c r="A372" s="23" t="s">
        <v>8</v>
      </c>
      <c r="B372" s="8"/>
      <c r="C372" s="9"/>
      <c r="D372" s="10"/>
    </row>
    <row r="373" spans="1:4" ht="12.75">
      <c r="A373" s="24" t="s">
        <v>19</v>
      </c>
      <c r="B373" s="5">
        <v>0</v>
      </c>
      <c r="C373" s="5">
        <v>0</v>
      </c>
      <c r="D373" s="5">
        <v>0</v>
      </c>
    </row>
    <row r="374" spans="1:4" ht="12.75">
      <c r="A374" s="24" t="s">
        <v>9</v>
      </c>
      <c r="B374" s="5">
        <v>0</v>
      </c>
      <c r="C374" s="5">
        <v>0</v>
      </c>
      <c r="D374" s="5">
        <v>0</v>
      </c>
    </row>
    <row r="375" spans="1:4" ht="12.75">
      <c r="A375" s="23" t="s">
        <v>10</v>
      </c>
      <c r="B375" s="8"/>
      <c r="C375" s="9"/>
      <c r="D375" s="10"/>
    </row>
    <row r="376" spans="1:4" ht="25.5">
      <c r="A376" s="25" t="s">
        <v>12</v>
      </c>
      <c r="B376" s="5">
        <v>0</v>
      </c>
      <c r="C376" s="5">
        <v>0</v>
      </c>
      <c r="D376" s="5">
        <v>0</v>
      </c>
    </row>
    <row r="377" spans="1:4" ht="25.5">
      <c r="A377" s="25" t="s">
        <v>11</v>
      </c>
      <c r="B377" s="5">
        <v>0</v>
      </c>
      <c r="C377" s="5">
        <v>0</v>
      </c>
      <c r="D377" s="5">
        <v>0</v>
      </c>
    </row>
    <row r="378" spans="1:4" ht="25.5">
      <c r="A378" s="25" t="s">
        <v>13</v>
      </c>
      <c r="B378" s="5">
        <v>0</v>
      </c>
      <c r="C378" s="5">
        <v>2</v>
      </c>
      <c r="D378" s="5">
        <v>2</v>
      </c>
    </row>
    <row r="379" spans="1:4" ht="12.75">
      <c r="A379" s="25" t="s">
        <v>14</v>
      </c>
      <c r="B379" s="5">
        <v>0</v>
      </c>
      <c r="C379" s="5">
        <v>0</v>
      </c>
      <c r="D379" s="5">
        <v>0</v>
      </c>
    </row>
    <row r="380" spans="1:4" ht="12.75">
      <c r="A380" s="25" t="s">
        <v>15</v>
      </c>
      <c r="B380" s="5">
        <v>0</v>
      </c>
      <c r="C380" s="5">
        <v>1</v>
      </c>
      <c r="D380" s="5">
        <v>1</v>
      </c>
    </row>
    <row r="381" spans="1:4" ht="12.75">
      <c r="A381" s="26"/>
      <c r="B381" s="7"/>
      <c r="C381" s="7"/>
      <c r="D381" s="7"/>
    </row>
    <row r="382" spans="1:4" ht="12.75">
      <c r="A382" s="34" t="s">
        <v>23</v>
      </c>
      <c r="B382" s="31" t="s">
        <v>5</v>
      </c>
      <c r="C382" s="32"/>
      <c r="D382" s="33"/>
    </row>
    <row r="383" spans="1:4" ht="12.75">
      <c r="A383" s="35"/>
      <c r="B383" s="11" t="s">
        <v>21</v>
      </c>
      <c r="C383" s="4" t="s">
        <v>22</v>
      </c>
      <c r="D383" s="4" t="s">
        <v>7</v>
      </c>
    </row>
    <row r="384" spans="1:4" ht="12.75">
      <c r="A384" s="23" t="s">
        <v>24</v>
      </c>
      <c r="B384" s="12"/>
      <c r="C384" s="13"/>
      <c r="D384" s="14"/>
    </row>
    <row r="385" spans="1:4" ht="12.75">
      <c r="A385" s="24" t="s">
        <v>25</v>
      </c>
      <c r="B385" s="15">
        <v>0</v>
      </c>
      <c r="C385" s="16">
        <v>0</v>
      </c>
      <c r="D385" s="16">
        <v>0</v>
      </c>
    </row>
    <row r="386" spans="1:4" ht="12.75">
      <c r="A386" s="24" t="s">
        <v>26</v>
      </c>
      <c r="B386" s="12"/>
      <c r="C386" s="14"/>
      <c r="D386" s="16">
        <v>0</v>
      </c>
    </row>
    <row r="387" spans="1:4" ht="12.75">
      <c r="A387" s="23" t="s">
        <v>27</v>
      </c>
      <c r="B387" s="18"/>
      <c r="C387" s="19"/>
      <c r="D387" s="14"/>
    </row>
    <row r="388" spans="1:4" ht="12.75">
      <c r="A388" s="24" t="s">
        <v>28</v>
      </c>
      <c r="B388" s="16">
        <v>0</v>
      </c>
      <c r="C388" s="16">
        <v>0</v>
      </c>
      <c r="D388" s="16">
        <v>0</v>
      </c>
    </row>
    <row r="389" spans="1:4" ht="12.75">
      <c r="A389" s="23" t="s">
        <v>18</v>
      </c>
      <c r="B389" s="17"/>
      <c r="C389" s="20"/>
      <c r="D389" s="14"/>
    </row>
    <row r="390" spans="1:4" ht="12.75">
      <c r="A390" s="24" t="s">
        <v>29</v>
      </c>
      <c r="B390" s="12"/>
      <c r="C390" s="14"/>
      <c r="D390" s="16">
        <v>0</v>
      </c>
    </row>
    <row r="391" spans="1:4" ht="12.75">
      <c r="A391" s="24" t="s">
        <v>17</v>
      </c>
      <c r="B391" s="12"/>
      <c r="C391" s="14"/>
      <c r="D391" s="15">
        <v>0</v>
      </c>
    </row>
    <row r="394" spans="1:4" ht="54" customHeight="1">
      <c r="A394" s="21" t="s">
        <v>127</v>
      </c>
      <c r="B394" s="51" t="s">
        <v>137</v>
      </c>
      <c r="C394" s="51"/>
      <c r="D394" s="51"/>
    </row>
    <row r="395" spans="1:4" ht="39" customHeight="1">
      <c r="A395" s="21" t="s">
        <v>81</v>
      </c>
      <c r="B395" s="44" t="s">
        <v>175</v>
      </c>
      <c r="C395" s="44"/>
      <c r="D395" s="44"/>
    </row>
    <row r="396" spans="1:4" ht="12.75">
      <c r="A396" s="22" t="s">
        <v>6</v>
      </c>
      <c r="B396" s="46" t="s">
        <v>162</v>
      </c>
      <c r="C396" s="47"/>
      <c r="D396" s="47"/>
    </row>
    <row r="398" spans="1:4" ht="12.75">
      <c r="A398" s="37" t="s">
        <v>16</v>
      </c>
      <c r="B398" s="39" t="s">
        <v>5</v>
      </c>
      <c r="C398" s="40"/>
      <c r="D398" s="41"/>
    </row>
    <row r="399" spans="1:4" ht="12.75">
      <c r="A399" s="38"/>
      <c r="B399" s="4" t="s">
        <v>1</v>
      </c>
      <c r="C399" s="4" t="s">
        <v>2</v>
      </c>
      <c r="D399" s="4" t="s">
        <v>7</v>
      </c>
    </row>
    <row r="400" spans="1:4" ht="12.75">
      <c r="A400" s="23" t="s">
        <v>8</v>
      </c>
      <c r="B400" s="8"/>
      <c r="C400" s="9"/>
      <c r="D400" s="10"/>
    </row>
    <row r="401" spans="1:4" ht="12.75">
      <c r="A401" s="24" t="s">
        <v>19</v>
      </c>
      <c r="B401" s="5">
        <v>0</v>
      </c>
      <c r="C401" s="5">
        <v>0</v>
      </c>
      <c r="D401" s="5">
        <v>0</v>
      </c>
    </row>
    <row r="402" spans="1:4" ht="12.75">
      <c r="A402" s="24" t="s">
        <v>9</v>
      </c>
      <c r="B402" s="5">
        <v>0</v>
      </c>
      <c r="C402" s="5">
        <v>0</v>
      </c>
      <c r="D402" s="5">
        <v>0</v>
      </c>
    </row>
    <row r="403" spans="1:4" ht="12.75">
      <c r="A403" s="23" t="s">
        <v>10</v>
      </c>
      <c r="B403" s="8"/>
      <c r="C403" s="9"/>
      <c r="D403" s="10"/>
    </row>
    <row r="404" spans="1:4" ht="25.5">
      <c r="A404" s="25" t="s">
        <v>12</v>
      </c>
      <c r="B404" s="5">
        <v>0</v>
      </c>
      <c r="C404" s="5">
        <v>0</v>
      </c>
      <c r="D404" s="5">
        <v>0</v>
      </c>
    </row>
    <row r="405" spans="1:4" ht="25.5">
      <c r="A405" s="25" t="s">
        <v>11</v>
      </c>
      <c r="B405" s="5">
        <v>0</v>
      </c>
      <c r="C405" s="5">
        <v>0</v>
      </c>
      <c r="D405" s="5">
        <v>0</v>
      </c>
    </row>
    <row r="406" spans="1:4" ht="25.5">
      <c r="A406" s="25" t="s">
        <v>13</v>
      </c>
      <c r="B406" s="5">
        <v>0</v>
      </c>
      <c r="C406" s="5">
        <v>0</v>
      </c>
      <c r="D406" s="5">
        <v>0</v>
      </c>
    </row>
    <row r="407" spans="1:4" ht="12.75">
      <c r="A407" s="25" t="s">
        <v>14</v>
      </c>
      <c r="B407" s="5">
        <v>0</v>
      </c>
      <c r="C407" s="5">
        <v>1</v>
      </c>
      <c r="D407" s="5">
        <v>1</v>
      </c>
    </row>
    <row r="408" spans="1:4" ht="12.75">
      <c r="A408" s="25" t="s">
        <v>15</v>
      </c>
      <c r="B408" s="5">
        <v>0</v>
      </c>
      <c r="C408" s="5">
        <v>2</v>
      </c>
      <c r="D408" s="5">
        <v>2</v>
      </c>
    </row>
    <row r="409" spans="1:4" ht="12.75">
      <c r="A409" s="26"/>
      <c r="B409" s="7"/>
      <c r="C409" s="7"/>
      <c r="D409" s="7"/>
    </row>
    <row r="410" spans="1:4" ht="12.75">
      <c r="A410" s="34" t="s">
        <v>23</v>
      </c>
      <c r="B410" s="31" t="s">
        <v>5</v>
      </c>
      <c r="C410" s="32"/>
      <c r="D410" s="33"/>
    </row>
    <row r="411" spans="1:4" ht="12.75">
      <c r="A411" s="35"/>
      <c r="B411" s="11" t="s">
        <v>21</v>
      </c>
      <c r="C411" s="4" t="s">
        <v>22</v>
      </c>
      <c r="D411" s="4" t="s">
        <v>7</v>
      </c>
    </row>
    <row r="412" spans="1:4" ht="12.75">
      <c r="A412" s="23" t="s">
        <v>24</v>
      </c>
      <c r="B412" s="12"/>
      <c r="C412" s="13"/>
      <c r="D412" s="14"/>
    </row>
    <row r="413" spans="1:4" ht="12.75">
      <c r="A413" s="24" t="s">
        <v>25</v>
      </c>
      <c r="B413" s="15">
        <v>0</v>
      </c>
      <c r="C413" s="16">
        <v>0</v>
      </c>
      <c r="D413" s="16">
        <v>0</v>
      </c>
    </row>
    <row r="414" spans="1:4" ht="12.75">
      <c r="A414" s="24" t="s">
        <v>26</v>
      </c>
      <c r="B414" s="12"/>
      <c r="C414" s="14"/>
      <c r="D414" s="16">
        <v>0</v>
      </c>
    </row>
    <row r="415" spans="1:4" ht="12.75">
      <c r="A415" s="23" t="s">
        <v>27</v>
      </c>
      <c r="B415" s="18"/>
      <c r="C415" s="19"/>
      <c r="D415" s="14"/>
    </row>
    <row r="416" spans="1:4" ht="12.75">
      <c r="A416" s="24" t="s">
        <v>28</v>
      </c>
      <c r="B416" s="16">
        <v>0</v>
      </c>
      <c r="C416" s="16">
        <v>0</v>
      </c>
      <c r="D416" s="16">
        <v>0</v>
      </c>
    </row>
    <row r="417" spans="1:4" ht="12.75">
      <c r="A417" s="23" t="s">
        <v>18</v>
      </c>
      <c r="B417" s="17"/>
      <c r="C417" s="20"/>
      <c r="D417" s="14"/>
    </row>
    <row r="418" spans="1:4" ht="12.75">
      <c r="A418" s="24" t="s">
        <v>29</v>
      </c>
      <c r="B418" s="12"/>
      <c r="C418" s="14"/>
      <c r="D418" s="16">
        <v>0</v>
      </c>
    </row>
    <row r="419" spans="1:4" ht="12.75">
      <c r="A419" s="24" t="s">
        <v>17</v>
      </c>
      <c r="B419" s="12"/>
      <c r="C419" s="14"/>
      <c r="D419" s="15">
        <v>0</v>
      </c>
    </row>
    <row r="422" spans="1:4" ht="54" customHeight="1">
      <c r="A422" s="21" t="s">
        <v>127</v>
      </c>
      <c r="B422" s="51" t="s">
        <v>137</v>
      </c>
      <c r="C422" s="51"/>
      <c r="D422" s="51"/>
    </row>
    <row r="423" spans="1:4" ht="26.25" customHeight="1">
      <c r="A423" s="21" t="s">
        <v>83</v>
      </c>
      <c r="B423" s="44" t="s">
        <v>176</v>
      </c>
      <c r="C423" s="44"/>
      <c r="D423" s="44"/>
    </row>
    <row r="424" spans="1:4" ht="12.75">
      <c r="A424" s="22" t="s">
        <v>6</v>
      </c>
      <c r="B424" s="46" t="s">
        <v>177</v>
      </c>
      <c r="C424" s="47"/>
      <c r="D424" s="47"/>
    </row>
    <row r="426" spans="1:4" ht="12.75">
      <c r="A426" s="37" t="s">
        <v>16</v>
      </c>
      <c r="B426" s="39" t="s">
        <v>5</v>
      </c>
      <c r="C426" s="40"/>
      <c r="D426" s="41"/>
    </row>
    <row r="427" spans="1:4" ht="12.75">
      <c r="A427" s="38"/>
      <c r="B427" s="4" t="s">
        <v>1</v>
      </c>
      <c r="C427" s="4" t="s">
        <v>2</v>
      </c>
      <c r="D427" s="4" t="s">
        <v>7</v>
      </c>
    </row>
    <row r="428" spans="1:4" ht="12.75">
      <c r="A428" s="23" t="s">
        <v>8</v>
      </c>
      <c r="B428" s="8"/>
      <c r="C428" s="9"/>
      <c r="D428" s="10"/>
    </row>
    <row r="429" spans="1:4" ht="12.75">
      <c r="A429" s="24" t="s">
        <v>19</v>
      </c>
      <c r="B429" s="5">
        <v>15</v>
      </c>
      <c r="C429" s="5">
        <v>0</v>
      </c>
      <c r="D429" s="5">
        <v>15</v>
      </c>
    </row>
    <row r="430" spans="1:4" ht="12.75">
      <c r="A430" s="24" t="s">
        <v>9</v>
      </c>
      <c r="B430" s="5">
        <v>1</v>
      </c>
      <c r="C430" s="5">
        <v>0</v>
      </c>
      <c r="D430" s="5">
        <v>1</v>
      </c>
    </row>
    <row r="431" spans="1:4" ht="12.75">
      <c r="A431" s="23" t="s">
        <v>10</v>
      </c>
      <c r="B431" s="8"/>
      <c r="C431" s="9"/>
      <c r="D431" s="10"/>
    </row>
    <row r="432" spans="1:4" ht="25.5">
      <c r="A432" s="25" t="s">
        <v>12</v>
      </c>
      <c r="B432" s="5">
        <v>0</v>
      </c>
      <c r="C432" s="5">
        <v>0</v>
      </c>
      <c r="D432" s="5">
        <v>0</v>
      </c>
    </row>
    <row r="433" spans="1:4" ht="25.5">
      <c r="A433" s="25" t="s">
        <v>11</v>
      </c>
      <c r="B433" s="5">
        <v>0</v>
      </c>
      <c r="C433" s="5">
        <v>0</v>
      </c>
      <c r="D433" s="5">
        <v>0</v>
      </c>
    </row>
    <row r="434" spans="1:4" ht="25.5">
      <c r="A434" s="25" t="s">
        <v>13</v>
      </c>
      <c r="B434" s="5">
        <v>0</v>
      </c>
      <c r="C434" s="5">
        <v>0</v>
      </c>
      <c r="D434" s="5">
        <v>0</v>
      </c>
    </row>
    <row r="435" spans="1:4" ht="12.75">
      <c r="A435" s="25" t="s">
        <v>14</v>
      </c>
      <c r="B435" s="5">
        <v>0</v>
      </c>
      <c r="C435" s="5">
        <v>0</v>
      </c>
      <c r="D435" s="5">
        <v>0</v>
      </c>
    </row>
    <row r="436" spans="1:4" ht="12.75">
      <c r="A436" s="25" t="s">
        <v>15</v>
      </c>
      <c r="B436" s="5">
        <v>0</v>
      </c>
      <c r="C436" s="5">
        <v>0</v>
      </c>
      <c r="D436" s="5">
        <v>0</v>
      </c>
    </row>
    <row r="437" spans="1:4" ht="12.75">
      <c r="A437" s="26"/>
      <c r="B437" s="7"/>
      <c r="C437" s="7"/>
      <c r="D437" s="7"/>
    </row>
    <row r="438" spans="1:4" ht="12.75">
      <c r="A438" s="34" t="s">
        <v>23</v>
      </c>
      <c r="B438" s="31" t="s">
        <v>5</v>
      </c>
      <c r="C438" s="32"/>
      <c r="D438" s="33"/>
    </row>
    <row r="439" spans="1:4" ht="12.75">
      <c r="A439" s="35"/>
      <c r="B439" s="11" t="s">
        <v>21</v>
      </c>
      <c r="C439" s="4" t="s">
        <v>22</v>
      </c>
      <c r="D439" s="4" t="s">
        <v>7</v>
      </c>
    </row>
    <row r="440" spans="1:4" ht="12.75">
      <c r="A440" s="23" t="s">
        <v>24</v>
      </c>
      <c r="B440" s="12"/>
      <c r="C440" s="13"/>
      <c r="D440" s="14"/>
    </row>
    <row r="441" spans="1:4" ht="12.75">
      <c r="A441" s="24" t="s">
        <v>25</v>
      </c>
      <c r="B441" s="15">
        <v>0</v>
      </c>
      <c r="C441" s="16">
        <v>0</v>
      </c>
      <c r="D441" s="16">
        <v>0</v>
      </c>
    </row>
    <row r="442" spans="1:4" ht="12.75">
      <c r="A442" s="24" t="s">
        <v>26</v>
      </c>
      <c r="B442" s="12"/>
      <c r="C442" s="14"/>
      <c r="D442" s="16">
        <v>0</v>
      </c>
    </row>
    <row r="443" spans="1:4" ht="12.75">
      <c r="A443" s="23" t="s">
        <v>27</v>
      </c>
      <c r="B443" s="18"/>
      <c r="C443" s="19"/>
      <c r="D443" s="14"/>
    </row>
    <row r="444" spans="1:4" ht="12.75">
      <c r="A444" s="24" t="s">
        <v>28</v>
      </c>
      <c r="B444" s="16">
        <v>0</v>
      </c>
      <c r="C444" s="16">
        <v>0</v>
      </c>
      <c r="D444" s="16">
        <v>0</v>
      </c>
    </row>
    <row r="445" spans="1:4" ht="12.75">
      <c r="A445" s="23" t="s">
        <v>18</v>
      </c>
      <c r="B445" s="17"/>
      <c r="C445" s="20"/>
      <c r="D445" s="14"/>
    </row>
    <row r="446" spans="1:4" ht="12.75">
      <c r="A446" s="24" t="s">
        <v>29</v>
      </c>
      <c r="B446" s="12"/>
      <c r="C446" s="14"/>
      <c r="D446" s="16">
        <v>0</v>
      </c>
    </row>
    <row r="447" spans="1:4" ht="12.75">
      <c r="A447" s="24" t="s">
        <v>17</v>
      </c>
      <c r="B447" s="12"/>
      <c r="C447" s="14"/>
      <c r="D447" s="15">
        <v>0</v>
      </c>
    </row>
    <row r="450" spans="1:4" ht="53.25" customHeight="1">
      <c r="A450" s="21" t="s">
        <v>127</v>
      </c>
      <c r="B450" s="51" t="s">
        <v>137</v>
      </c>
      <c r="C450" s="51"/>
      <c r="D450" s="51"/>
    </row>
    <row r="451" spans="1:4" ht="39.75" customHeight="1">
      <c r="A451" s="21" t="s">
        <v>178</v>
      </c>
      <c r="B451" s="44" t="s">
        <v>179</v>
      </c>
      <c r="C451" s="44"/>
      <c r="D451" s="44"/>
    </row>
    <row r="452" spans="1:4" ht="12.75">
      <c r="A452" s="22" t="s">
        <v>6</v>
      </c>
      <c r="B452" s="46" t="s">
        <v>147</v>
      </c>
      <c r="C452" s="47"/>
      <c r="D452" s="47"/>
    </row>
    <row r="454" spans="1:4" ht="12.75">
      <c r="A454" s="37" t="s">
        <v>16</v>
      </c>
      <c r="B454" s="39" t="s">
        <v>5</v>
      </c>
      <c r="C454" s="40"/>
      <c r="D454" s="41"/>
    </row>
    <row r="455" spans="1:4" ht="12.75">
      <c r="A455" s="38"/>
      <c r="B455" s="4" t="s">
        <v>1</v>
      </c>
      <c r="C455" s="4" t="s">
        <v>2</v>
      </c>
      <c r="D455" s="4" t="s">
        <v>7</v>
      </c>
    </row>
    <row r="456" spans="1:4" ht="12.75">
      <c r="A456" s="23" t="s">
        <v>8</v>
      </c>
      <c r="B456" s="8"/>
      <c r="C456" s="9"/>
      <c r="D456" s="10"/>
    </row>
    <row r="457" spans="1:4" ht="12.75">
      <c r="A457" s="24" t="s">
        <v>19</v>
      </c>
      <c r="B457" s="5">
        <v>1</v>
      </c>
      <c r="C457" s="5">
        <v>1</v>
      </c>
      <c r="D457" s="5">
        <v>2</v>
      </c>
    </row>
    <row r="458" spans="1:4" ht="12.75">
      <c r="A458" s="24" t="s">
        <v>9</v>
      </c>
      <c r="B458" s="5">
        <v>0</v>
      </c>
      <c r="C458" s="5">
        <v>0</v>
      </c>
      <c r="D458" s="5">
        <v>0</v>
      </c>
    </row>
    <row r="459" spans="1:4" ht="12.75">
      <c r="A459" s="23" t="s">
        <v>10</v>
      </c>
      <c r="B459" s="8"/>
      <c r="C459" s="9"/>
      <c r="D459" s="10"/>
    </row>
    <row r="460" spans="1:4" ht="25.5">
      <c r="A460" s="25" t="s">
        <v>12</v>
      </c>
      <c r="B460" s="5">
        <v>0</v>
      </c>
      <c r="C460" s="5">
        <v>0</v>
      </c>
      <c r="D460" s="5">
        <v>0</v>
      </c>
    </row>
    <row r="461" spans="1:4" ht="25.5">
      <c r="A461" s="25" t="s">
        <v>11</v>
      </c>
      <c r="B461" s="5">
        <v>0</v>
      </c>
      <c r="C461" s="5">
        <v>0</v>
      </c>
      <c r="D461" s="5">
        <v>0</v>
      </c>
    </row>
    <row r="462" spans="1:4" ht="25.5">
      <c r="A462" s="25" t="s">
        <v>13</v>
      </c>
      <c r="B462" s="5">
        <v>0</v>
      </c>
      <c r="C462" s="5">
        <v>2</v>
      </c>
      <c r="D462" s="5">
        <v>2</v>
      </c>
    </row>
    <row r="463" spans="1:4" ht="12.75">
      <c r="A463" s="25" t="s">
        <v>14</v>
      </c>
      <c r="B463" s="5">
        <v>0</v>
      </c>
      <c r="C463" s="5">
        <v>0</v>
      </c>
      <c r="D463" s="5">
        <v>0</v>
      </c>
    </row>
    <row r="464" spans="1:4" ht="12.75">
      <c r="A464" s="25" t="s">
        <v>15</v>
      </c>
      <c r="B464" s="5">
        <v>0</v>
      </c>
      <c r="C464" s="5">
        <v>0</v>
      </c>
      <c r="D464" s="5">
        <v>0</v>
      </c>
    </row>
    <row r="465" spans="1:4" ht="12.75">
      <c r="A465" s="26"/>
      <c r="B465" s="7"/>
      <c r="C465" s="7"/>
      <c r="D465" s="7"/>
    </row>
    <row r="466" spans="1:4" ht="12.75">
      <c r="A466" s="34" t="s">
        <v>23</v>
      </c>
      <c r="B466" s="31" t="s">
        <v>5</v>
      </c>
      <c r="C466" s="32"/>
      <c r="D466" s="33"/>
    </row>
    <row r="467" spans="1:4" ht="12.75">
      <c r="A467" s="35"/>
      <c r="B467" s="11" t="s">
        <v>21</v>
      </c>
      <c r="C467" s="4" t="s">
        <v>22</v>
      </c>
      <c r="D467" s="4" t="s">
        <v>7</v>
      </c>
    </row>
    <row r="468" spans="1:4" ht="12.75">
      <c r="A468" s="23" t="s">
        <v>24</v>
      </c>
      <c r="B468" s="12"/>
      <c r="C468" s="13"/>
      <c r="D468" s="14"/>
    </row>
    <row r="469" spans="1:4" ht="12.75">
      <c r="A469" s="24" t="s">
        <v>25</v>
      </c>
      <c r="B469" s="15">
        <v>0</v>
      </c>
      <c r="C469" s="16">
        <v>0</v>
      </c>
      <c r="D469" s="16">
        <v>0</v>
      </c>
    </row>
    <row r="470" spans="1:4" ht="12.75">
      <c r="A470" s="24" t="s">
        <v>26</v>
      </c>
      <c r="B470" s="12"/>
      <c r="C470" s="14"/>
      <c r="D470" s="16">
        <v>0</v>
      </c>
    </row>
    <row r="471" spans="1:4" ht="12.75">
      <c r="A471" s="23" t="s">
        <v>27</v>
      </c>
      <c r="B471" s="18"/>
      <c r="C471" s="19"/>
      <c r="D471" s="14"/>
    </row>
    <row r="472" spans="1:4" ht="12.75">
      <c r="A472" s="24" t="s">
        <v>28</v>
      </c>
      <c r="B472" s="16">
        <v>0</v>
      </c>
      <c r="C472" s="16">
        <v>0</v>
      </c>
      <c r="D472" s="16">
        <v>0</v>
      </c>
    </row>
    <row r="473" spans="1:4" ht="12.75">
      <c r="A473" s="23" t="s">
        <v>18</v>
      </c>
      <c r="B473" s="17"/>
      <c r="C473" s="20"/>
      <c r="D473" s="14"/>
    </row>
    <row r="474" spans="1:4" ht="12.75">
      <c r="A474" s="24" t="s">
        <v>29</v>
      </c>
      <c r="B474" s="12"/>
      <c r="C474" s="14"/>
      <c r="D474" s="16">
        <v>0</v>
      </c>
    </row>
    <row r="475" spans="1:4" ht="12.75">
      <c r="A475" s="24" t="s">
        <v>17</v>
      </c>
      <c r="B475" s="12"/>
      <c r="C475" s="14"/>
      <c r="D475" s="15">
        <v>0</v>
      </c>
    </row>
    <row r="478" spans="1:4" ht="54" customHeight="1">
      <c r="A478" s="21" t="s">
        <v>127</v>
      </c>
      <c r="B478" s="51" t="s">
        <v>137</v>
      </c>
      <c r="C478" s="51"/>
      <c r="D478" s="51"/>
    </row>
    <row r="479" spans="1:4" ht="39" customHeight="1">
      <c r="A479" s="21" t="s">
        <v>180</v>
      </c>
      <c r="B479" s="44" t="s">
        <v>181</v>
      </c>
      <c r="C479" s="44"/>
      <c r="D479" s="44"/>
    </row>
    <row r="480" spans="1:4" ht="12.75">
      <c r="A480" s="22" t="s">
        <v>6</v>
      </c>
      <c r="B480" s="46" t="s">
        <v>149</v>
      </c>
      <c r="C480" s="47"/>
      <c r="D480" s="47"/>
    </row>
    <row r="482" spans="1:4" ht="12.75">
      <c r="A482" s="37" t="s">
        <v>16</v>
      </c>
      <c r="B482" s="39" t="s">
        <v>5</v>
      </c>
      <c r="C482" s="40"/>
      <c r="D482" s="41"/>
    </row>
    <row r="483" spans="1:4" ht="12.75">
      <c r="A483" s="38"/>
      <c r="B483" s="4" t="s">
        <v>1</v>
      </c>
      <c r="C483" s="4" t="s">
        <v>2</v>
      </c>
      <c r="D483" s="4" t="s">
        <v>7</v>
      </c>
    </row>
    <row r="484" spans="1:4" ht="12.75">
      <c r="A484" s="23" t="s">
        <v>8</v>
      </c>
      <c r="B484" s="8"/>
      <c r="C484" s="9"/>
      <c r="D484" s="10"/>
    </row>
    <row r="485" spans="1:4" ht="12.75">
      <c r="A485" s="24" t="s">
        <v>19</v>
      </c>
      <c r="B485" s="5">
        <v>2</v>
      </c>
      <c r="C485" s="5">
        <v>0</v>
      </c>
      <c r="D485" s="5">
        <v>2</v>
      </c>
    </row>
    <row r="486" spans="1:4" ht="12.75">
      <c r="A486" s="24" t="s">
        <v>9</v>
      </c>
      <c r="B486" s="5">
        <v>0</v>
      </c>
      <c r="C486" s="5">
        <v>0</v>
      </c>
      <c r="D486" s="5">
        <v>0</v>
      </c>
    </row>
    <row r="487" spans="1:4" ht="12.75">
      <c r="A487" s="23" t="s">
        <v>10</v>
      </c>
      <c r="B487" s="8"/>
      <c r="C487" s="9"/>
      <c r="D487" s="10"/>
    </row>
    <row r="488" spans="1:4" ht="25.5">
      <c r="A488" s="25" t="s">
        <v>12</v>
      </c>
      <c r="B488" s="5">
        <v>3</v>
      </c>
      <c r="C488" s="5">
        <v>0</v>
      </c>
      <c r="D488" s="5">
        <v>3</v>
      </c>
    </row>
    <row r="489" spans="1:4" ht="25.5">
      <c r="A489" s="25" t="s">
        <v>11</v>
      </c>
      <c r="B489" s="5">
        <v>0</v>
      </c>
      <c r="C489" s="5">
        <v>0</v>
      </c>
      <c r="D489" s="5">
        <v>0</v>
      </c>
    </row>
    <row r="490" spans="1:4" ht="25.5">
      <c r="A490" s="25" t="s">
        <v>13</v>
      </c>
      <c r="B490" s="5">
        <v>3</v>
      </c>
      <c r="C490" s="5">
        <v>0</v>
      </c>
      <c r="D490" s="5">
        <v>3</v>
      </c>
    </row>
    <row r="491" spans="1:4" ht="12.75">
      <c r="A491" s="25" t="s">
        <v>14</v>
      </c>
      <c r="B491" s="5">
        <v>0</v>
      </c>
      <c r="C491" s="5">
        <v>1</v>
      </c>
      <c r="D491" s="5">
        <v>1</v>
      </c>
    </row>
    <row r="492" spans="1:4" ht="12.75">
      <c r="A492" s="25" t="s">
        <v>15</v>
      </c>
      <c r="B492" s="5">
        <v>0</v>
      </c>
      <c r="C492" s="5">
        <v>0</v>
      </c>
      <c r="D492" s="5">
        <v>0</v>
      </c>
    </row>
    <row r="493" spans="1:4" ht="12.75">
      <c r="A493" s="26"/>
      <c r="B493" s="7"/>
      <c r="C493" s="7"/>
      <c r="D493" s="7"/>
    </row>
    <row r="494" spans="1:4" ht="12.75">
      <c r="A494" s="34" t="s">
        <v>23</v>
      </c>
      <c r="B494" s="31" t="s">
        <v>5</v>
      </c>
      <c r="C494" s="32"/>
      <c r="D494" s="33"/>
    </row>
    <row r="495" spans="1:4" ht="12.75">
      <c r="A495" s="35"/>
      <c r="B495" s="11" t="s">
        <v>21</v>
      </c>
      <c r="C495" s="4" t="s">
        <v>22</v>
      </c>
      <c r="D495" s="4" t="s">
        <v>7</v>
      </c>
    </row>
    <row r="496" spans="1:4" ht="12.75">
      <c r="A496" s="23" t="s">
        <v>24</v>
      </c>
      <c r="B496" s="12"/>
      <c r="C496" s="13"/>
      <c r="D496" s="14"/>
    </row>
    <row r="497" spans="1:4" ht="12.75">
      <c r="A497" s="24" t="s">
        <v>25</v>
      </c>
      <c r="B497" s="15">
        <v>0</v>
      </c>
      <c r="C497" s="16">
        <v>0</v>
      </c>
      <c r="D497" s="16">
        <v>0</v>
      </c>
    </row>
    <row r="498" spans="1:4" ht="12.75">
      <c r="A498" s="24" t="s">
        <v>26</v>
      </c>
      <c r="B498" s="12"/>
      <c r="C498" s="14"/>
      <c r="D498" s="16">
        <v>0</v>
      </c>
    </row>
    <row r="499" spans="1:4" ht="12.75">
      <c r="A499" s="23" t="s">
        <v>27</v>
      </c>
      <c r="B499" s="18"/>
      <c r="C499" s="19"/>
      <c r="D499" s="14"/>
    </row>
    <row r="500" spans="1:4" ht="12.75">
      <c r="A500" s="24" t="s">
        <v>28</v>
      </c>
      <c r="B500" s="16">
        <v>0</v>
      </c>
      <c r="C500" s="16">
        <v>0</v>
      </c>
      <c r="D500" s="16">
        <v>0</v>
      </c>
    </row>
    <row r="501" spans="1:4" ht="12.75">
      <c r="A501" s="23" t="s">
        <v>18</v>
      </c>
      <c r="B501" s="17"/>
      <c r="C501" s="20"/>
      <c r="D501" s="14"/>
    </row>
    <row r="502" spans="1:4" ht="12.75">
      <c r="A502" s="24" t="s">
        <v>29</v>
      </c>
      <c r="B502" s="12"/>
      <c r="C502" s="14"/>
      <c r="D502" s="16">
        <v>0</v>
      </c>
    </row>
    <row r="503" spans="1:4" ht="12.75">
      <c r="A503" s="24" t="s">
        <v>17</v>
      </c>
      <c r="B503" s="12"/>
      <c r="C503" s="14"/>
      <c r="D503" s="15">
        <v>0</v>
      </c>
    </row>
  </sheetData>
  <mergeCells count="123">
    <mergeCell ref="A494:A495"/>
    <mergeCell ref="B494:D494"/>
    <mergeCell ref="B478:D478"/>
    <mergeCell ref="B479:D479"/>
    <mergeCell ref="B480:D480"/>
    <mergeCell ref="A482:A483"/>
    <mergeCell ref="B482:D482"/>
    <mergeCell ref="B452:D452"/>
    <mergeCell ref="A454:A455"/>
    <mergeCell ref="B454:D454"/>
    <mergeCell ref="A466:A467"/>
    <mergeCell ref="B466:D466"/>
    <mergeCell ref="A438:A439"/>
    <mergeCell ref="B438:D438"/>
    <mergeCell ref="B450:D450"/>
    <mergeCell ref="B451:D451"/>
    <mergeCell ref="B422:D422"/>
    <mergeCell ref="B423:D423"/>
    <mergeCell ref="B424:D424"/>
    <mergeCell ref="A426:A427"/>
    <mergeCell ref="B426:D426"/>
    <mergeCell ref="B396:D396"/>
    <mergeCell ref="A398:A399"/>
    <mergeCell ref="B398:D398"/>
    <mergeCell ref="A410:A411"/>
    <mergeCell ref="B410:D410"/>
    <mergeCell ref="A382:A383"/>
    <mergeCell ref="B382:D382"/>
    <mergeCell ref="B394:D394"/>
    <mergeCell ref="B395:D395"/>
    <mergeCell ref="B366:D366"/>
    <mergeCell ref="B367:D367"/>
    <mergeCell ref="B368:D368"/>
    <mergeCell ref="A370:A371"/>
    <mergeCell ref="B370:D370"/>
    <mergeCell ref="B340:D340"/>
    <mergeCell ref="A342:A343"/>
    <mergeCell ref="B342:D342"/>
    <mergeCell ref="A354:A355"/>
    <mergeCell ref="B354:D354"/>
    <mergeCell ref="A326:A327"/>
    <mergeCell ref="B326:D326"/>
    <mergeCell ref="B338:D338"/>
    <mergeCell ref="B339:D339"/>
    <mergeCell ref="B310:D310"/>
    <mergeCell ref="B311:D311"/>
    <mergeCell ref="B312:D312"/>
    <mergeCell ref="A314:A315"/>
    <mergeCell ref="B314:D314"/>
    <mergeCell ref="B284:D284"/>
    <mergeCell ref="A286:A287"/>
    <mergeCell ref="B286:D286"/>
    <mergeCell ref="A298:A299"/>
    <mergeCell ref="B298:D298"/>
    <mergeCell ref="A270:A271"/>
    <mergeCell ref="B270:D270"/>
    <mergeCell ref="B282:D282"/>
    <mergeCell ref="B283:D283"/>
    <mergeCell ref="B254:D254"/>
    <mergeCell ref="B255:D255"/>
    <mergeCell ref="B256:D256"/>
    <mergeCell ref="A258:A259"/>
    <mergeCell ref="B258:D258"/>
    <mergeCell ref="A1:D1"/>
    <mergeCell ref="A2:D2"/>
    <mergeCell ref="B4:D4"/>
    <mergeCell ref="A6:A7"/>
    <mergeCell ref="B6:D6"/>
    <mergeCell ref="A18:A19"/>
    <mergeCell ref="B18:D18"/>
    <mergeCell ref="B31:D31"/>
    <mergeCell ref="A34:A35"/>
    <mergeCell ref="B34:D34"/>
    <mergeCell ref="B30:D30"/>
    <mergeCell ref="A46:A47"/>
    <mergeCell ref="B46:D46"/>
    <mergeCell ref="B59:D59"/>
    <mergeCell ref="B60:D60"/>
    <mergeCell ref="B58:D58"/>
    <mergeCell ref="A62:A63"/>
    <mergeCell ref="B62:D62"/>
    <mergeCell ref="A74:A75"/>
    <mergeCell ref="B74:D74"/>
    <mergeCell ref="A90:A91"/>
    <mergeCell ref="B90:D90"/>
    <mergeCell ref="A102:A103"/>
    <mergeCell ref="B102:D102"/>
    <mergeCell ref="A118:A119"/>
    <mergeCell ref="B118:D118"/>
    <mergeCell ref="A130:A131"/>
    <mergeCell ref="B130:D130"/>
    <mergeCell ref="A186:A187"/>
    <mergeCell ref="B186:D186"/>
    <mergeCell ref="A158:A159"/>
    <mergeCell ref="B158:D158"/>
    <mergeCell ref="B171:D171"/>
    <mergeCell ref="B172:D172"/>
    <mergeCell ref="B170:D170"/>
    <mergeCell ref="A174:A175"/>
    <mergeCell ref="B174:D174"/>
    <mergeCell ref="B143:D143"/>
    <mergeCell ref="B144:D144"/>
    <mergeCell ref="A146:A147"/>
    <mergeCell ref="B146:D146"/>
    <mergeCell ref="B86:D86"/>
    <mergeCell ref="B114:D114"/>
    <mergeCell ref="B87:D87"/>
    <mergeCell ref="B142:D142"/>
    <mergeCell ref="B115:D115"/>
    <mergeCell ref="B198:D198"/>
    <mergeCell ref="B199:D199"/>
    <mergeCell ref="B200:D200"/>
    <mergeCell ref="A202:A203"/>
    <mergeCell ref="B202:D202"/>
    <mergeCell ref="A214:A215"/>
    <mergeCell ref="B214:D214"/>
    <mergeCell ref="B226:D226"/>
    <mergeCell ref="B227:D227"/>
    <mergeCell ref="B228:D228"/>
    <mergeCell ref="A230:A231"/>
    <mergeCell ref="B230:D230"/>
    <mergeCell ref="A242:A243"/>
    <mergeCell ref="B242:D2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diana.demkova</dc:creator>
  <cp:keywords/>
  <dc:description/>
  <cp:lastModifiedBy>marta.mosna</cp:lastModifiedBy>
  <cp:lastPrinted>2005-06-13T09:57:32Z</cp:lastPrinted>
  <dcterms:created xsi:type="dcterms:W3CDTF">2005-05-05T09:00:59Z</dcterms:created>
  <dcterms:modified xsi:type="dcterms:W3CDTF">2005-06-13T10:34:55Z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