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R podľa spracovateľov" sheetId="1" r:id="rId1"/>
    <sheet name="vek zošrotovaných aut a značky " sheetId="2" r:id="rId2"/>
  </sheets>
  <definedNames>
    <definedName name="_xlnm.Print_Area" localSheetId="0">'SR podľa spracovateľov'!$B$3:$E$35</definedName>
  </definedNames>
  <calcPr fullCalcOnLoad="1"/>
</workbook>
</file>

<file path=xl/sharedStrings.xml><?xml version="1.0" encoding="utf-8"?>
<sst xmlns="http://schemas.openxmlformats.org/spreadsheetml/2006/main" count="122" uniqueCount="120">
  <si>
    <t> De-S-Pe, spol. s r. o.</t>
  </si>
  <si>
    <t> MAVEBA, s.r.o.</t>
  </si>
  <si>
    <t> Fe-MARKT, spol. s r. o.</t>
  </si>
  <si>
    <t> ZSNP RECYKLING, a.s.</t>
  </si>
  <si>
    <t> Peter Popivčák, POP-CAR-SERVICE</t>
  </si>
  <si>
    <t> Autovraky, s.r.o.</t>
  </si>
  <si>
    <t> AUTO-AZ, spol. s r.o.</t>
  </si>
  <si>
    <t> ŽOS-EKO, s.r.o.</t>
  </si>
  <si>
    <t> Anna Gajdošová - PROTAN</t>
  </si>
  <si>
    <t> AUTOVRAKOVISKO s.r.o.</t>
  </si>
  <si>
    <t>Spolu</t>
  </si>
  <si>
    <t>RADES, Ing. Popovič</t>
  </si>
  <si>
    <t>Jozef Figeľ-KOV-NZPU</t>
  </si>
  <si>
    <t>Helpeco s.r..o.</t>
  </si>
  <si>
    <t>Marián Ondrík</t>
  </si>
  <si>
    <t>Štefan Németh- NEOF</t>
  </si>
  <si>
    <t>Romag , s.r.o.</t>
  </si>
  <si>
    <t>Zelkov</t>
  </si>
  <si>
    <t>Matty</t>
  </si>
  <si>
    <t>ŽP EKO QELET</t>
  </si>
  <si>
    <t>Stavpoč- Jendroľ</t>
  </si>
  <si>
    <t>Csokos.r.o</t>
  </si>
  <si>
    <t>P+K</t>
  </si>
  <si>
    <t> KOVOD RECYCLING, BB</t>
  </si>
  <si>
    <t> KOVOD RECYCLING, LC</t>
  </si>
  <si>
    <t> KOVOD RECYCLING, Kendice</t>
  </si>
  <si>
    <t> WIP Autovrakovisko, s.r.o. BA</t>
  </si>
  <si>
    <t> WIP Autovrakovisko, s.r.o. Šamorín</t>
  </si>
  <si>
    <t>Autorizovaný spracovateľ</t>
  </si>
  <si>
    <t> KOVOD RECYCLING, Poprad</t>
  </si>
  <si>
    <t>30 denne</t>
  </si>
  <si>
    <t>Vek vyradených vozidiel podľa značiek a roku výroby v marci od 9.3. do 25. 3.2009</t>
  </si>
  <si>
    <t>kategorie M1 a N1</t>
  </si>
  <si>
    <t>Značka</t>
  </si>
  <si>
    <t>neuvedené</t>
  </si>
  <si>
    <t>Celkový součet</t>
  </si>
  <si>
    <t>A</t>
  </si>
  <si>
    <t>ALFA ROMEO</t>
  </si>
  <si>
    <t>ARO</t>
  </si>
  <si>
    <t>AUDI</t>
  </si>
  <si>
    <t>AUSTIN</t>
  </si>
  <si>
    <t>AVIA</t>
  </si>
  <si>
    <t>BMW</t>
  </si>
  <si>
    <t>CITROEN</t>
  </si>
  <si>
    <t>DACIA</t>
  </si>
  <si>
    <t>DAEWOO</t>
  </si>
  <si>
    <t>DAIHATSU</t>
  </si>
  <si>
    <t>DATSUN</t>
  </si>
  <si>
    <t>EAGLE</t>
  </si>
  <si>
    <t>FIAT</t>
  </si>
  <si>
    <t>FORD</t>
  </si>
  <si>
    <t>FS LUBLIN</t>
  </si>
  <si>
    <t>GEO</t>
  </si>
  <si>
    <t>HONDA</t>
  </si>
  <si>
    <t>HYUNDAI</t>
  </si>
  <si>
    <t>CHEVROLET</t>
  </si>
  <si>
    <t>CHRYSLER</t>
  </si>
  <si>
    <t>ISUZU</t>
  </si>
  <si>
    <t>IVECO</t>
  </si>
  <si>
    <t>KIA</t>
  </si>
  <si>
    <t>LADA</t>
  </si>
  <si>
    <t>LANCIA</t>
  </si>
  <si>
    <t>LUBLIN</t>
  </si>
  <si>
    <t>MARUTI</t>
  </si>
  <si>
    <t>MAZDA</t>
  </si>
  <si>
    <t>MERCEDES BENZ</t>
  </si>
  <si>
    <t>MERCEDES-BENZ</t>
  </si>
  <si>
    <t>MICROCAR</t>
  </si>
  <si>
    <t>MITSUBISHI</t>
  </si>
  <si>
    <t>MOSKVIČ</t>
  </si>
  <si>
    <t>MULTICAR</t>
  </si>
  <si>
    <t>NISSAN</t>
  </si>
  <si>
    <t>OLTCIT</t>
  </si>
  <si>
    <t>OPEL</t>
  </si>
  <si>
    <t>PEUGEOT</t>
  </si>
  <si>
    <t>PLYMOUTH</t>
  </si>
  <si>
    <t>PONTIAC</t>
  </si>
  <si>
    <t>PROTON</t>
  </si>
  <si>
    <t>RENAULT</t>
  </si>
  <si>
    <t>ROVER</t>
  </si>
  <si>
    <t>SAAB</t>
  </si>
  <si>
    <t>SEAT</t>
  </si>
  <si>
    <t>SIMCA</t>
  </si>
  <si>
    <t>SUBARU</t>
  </si>
  <si>
    <t>SUZUKI</t>
  </si>
  <si>
    <t>ŠKODA</t>
  </si>
  <si>
    <t>TALBOT</t>
  </si>
  <si>
    <t>TATRA</t>
  </si>
  <si>
    <t>TAVRIJA</t>
  </si>
  <si>
    <t>TAZ</t>
  </si>
  <si>
    <t>TOYOTA</t>
  </si>
  <si>
    <t>TRABANT</t>
  </si>
  <si>
    <t>UNIKOM</t>
  </si>
  <si>
    <t>VAZ</t>
  </si>
  <si>
    <t>VOLGA</t>
  </si>
  <si>
    <t>VOLKSWAGEN</t>
  </si>
  <si>
    <t>VOLKSWAGEN, VW</t>
  </si>
  <si>
    <t>VOLVO</t>
  </si>
  <si>
    <t>WARTBURG</t>
  </si>
  <si>
    <t>ZASTAVA</t>
  </si>
  <si>
    <t>ZAZ</t>
  </si>
  <si>
    <t>do1984</t>
  </si>
  <si>
    <t>1985-1990</t>
  </si>
  <si>
    <t>1991-1994</t>
  </si>
  <si>
    <t>1995-1998</t>
  </si>
  <si>
    <t xml:space="preserve">autá 25 rokov a staršie </t>
  </si>
  <si>
    <t>autá od 20 do 25 rokov</t>
  </si>
  <si>
    <t>autá od 15 do 20 rokov</t>
  </si>
  <si>
    <t>autá od 10 do 15 rokov</t>
  </si>
  <si>
    <t>ks</t>
  </si>
  <si>
    <t>%</t>
  </si>
  <si>
    <t xml:space="preserve">Štruktúra vyradených vozidiel na šrotovné </t>
  </si>
  <si>
    <t>vek vozidiel</t>
  </si>
  <si>
    <t xml:space="preserve">značky  najviac Škoda 60 % </t>
  </si>
  <si>
    <t>VAZ  10 %</t>
  </si>
  <si>
    <t>Renault. Opel. Peugeot. Wartburg, Dacia.</t>
  </si>
  <si>
    <t xml:space="preserve">počet plánovaných záujemcov o šrotovanie na  26. a 27. 3 </t>
  </si>
  <si>
    <t>Počet zákazníkov, ktorí nedostali potvrdenie  z ezap. ale auto bolo odovzdané</t>
  </si>
  <si>
    <t xml:space="preserve">Predpoklad záujmu o ďalšie šrotovovné </t>
  </si>
  <si>
    <t>Príloha č. 6: Prehľad prebratých vozidiel a nezaevidovaných v e ZAP (ks)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</si>
</sst>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+0.0;\-0.0"/>
    <numFmt numFmtId="192" formatCode="0.0%"/>
  </numFmts>
  <fonts count="2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Arial"/>
      <family val="2"/>
    </font>
    <font>
      <b/>
      <sz val="12"/>
      <color indexed="16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wrapText="1"/>
    </xf>
    <xf numFmtId="0" fontId="8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 wrapText="1"/>
    </xf>
    <xf numFmtId="3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10" fontId="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N188"/>
  <sheetViews>
    <sheetView tabSelected="1" workbookViewId="0" topLeftCell="A2">
      <selection activeCell="B3" sqref="B3:E35"/>
    </sheetView>
  </sheetViews>
  <sheetFormatPr defaultColWidth="9.140625" defaultRowHeight="12.75"/>
  <cols>
    <col min="2" max="2" width="37.28125" style="0" customWidth="1"/>
    <col min="3" max="4" width="21.7109375" style="0" bestFit="1" customWidth="1"/>
    <col min="5" max="5" width="19.421875" style="0" customWidth="1"/>
    <col min="6" max="6" width="38.8515625" style="0" customWidth="1"/>
    <col min="7" max="7" width="16.28125" style="0" customWidth="1"/>
    <col min="8" max="8" width="9.8515625" style="0" customWidth="1"/>
    <col min="9" max="9" width="16.28125" style="0" customWidth="1"/>
    <col min="10" max="10" width="9.8515625" style="0" customWidth="1"/>
    <col min="11" max="11" width="17.140625" style="0" hidden="1" customWidth="1"/>
    <col min="12" max="12" width="17.57421875" style="0" hidden="1" customWidth="1"/>
    <col min="13" max="13" width="17.140625" style="0" customWidth="1"/>
    <col min="14" max="14" width="10.00390625" style="0" customWidth="1"/>
    <col min="15" max="15" width="16.421875" style="0" customWidth="1"/>
    <col min="18" max="18" width="29.00390625" style="0" customWidth="1"/>
    <col min="20" max="20" width="2.28125" style="0" customWidth="1"/>
    <col min="21" max="21" width="35.57421875" style="0" customWidth="1"/>
    <col min="29" max="29" width="20.00390625" style="0" customWidth="1"/>
    <col min="30" max="32" width="0" style="0" hidden="1" customWidth="1"/>
    <col min="34" max="34" width="24.57421875" style="0" customWidth="1"/>
  </cols>
  <sheetData>
    <row r="1" ht="10.5" customHeight="1" hidden="1"/>
    <row r="2" ht="10.5" customHeight="1"/>
    <row r="3" ht="18" customHeight="1">
      <c r="B3" s="55" t="s">
        <v>119</v>
      </c>
    </row>
    <row r="4" spans="2:10" ht="18.75" customHeight="1">
      <c r="B4" s="13"/>
      <c r="C4" s="5"/>
      <c r="D4" s="5"/>
      <c r="E4" s="5"/>
      <c r="F4" s="5"/>
      <c r="G4" s="5"/>
      <c r="H4" s="5"/>
      <c r="I4" s="5"/>
      <c r="J4" s="5"/>
    </row>
    <row r="5" spans="2:10" ht="19.5" customHeight="1" thickBot="1">
      <c r="B5" s="6"/>
      <c r="C5" s="6"/>
      <c r="D5" s="6"/>
      <c r="E5" s="6"/>
      <c r="F5" s="6"/>
      <c r="G5" s="6"/>
      <c r="H5" s="6"/>
      <c r="I5" s="6"/>
      <c r="J5" s="6"/>
    </row>
    <row r="6" spans="2:35" ht="79.5" thickBot="1">
      <c r="B6" s="82" t="s">
        <v>28</v>
      </c>
      <c r="C6" s="76" t="s">
        <v>117</v>
      </c>
      <c r="D6" s="77" t="s">
        <v>116</v>
      </c>
      <c r="E6" s="78" t="s">
        <v>118</v>
      </c>
      <c r="F6" s="54"/>
      <c r="G6" s="50"/>
      <c r="H6" s="51"/>
      <c r="I6" s="50"/>
      <c r="J6" s="51"/>
      <c r="K6" s="50"/>
      <c r="L6" s="51"/>
      <c r="M6" s="50"/>
      <c r="N6" s="51"/>
      <c r="O6" s="50"/>
      <c r="P6" s="51"/>
      <c r="R6" s="4"/>
      <c r="S6" s="4"/>
      <c r="U6" s="4"/>
      <c r="V6" s="4"/>
      <c r="AC6" s="1"/>
      <c r="AD6" s="1"/>
      <c r="AE6" s="1"/>
      <c r="AF6" s="1"/>
      <c r="AG6" s="1"/>
      <c r="AH6" s="4"/>
      <c r="AI6" s="4"/>
    </row>
    <row r="7" spans="2:35" ht="15.75">
      <c r="B7" s="81" t="s">
        <v>0</v>
      </c>
      <c r="C7" s="85">
        <v>0</v>
      </c>
      <c r="D7" s="85">
        <v>50</v>
      </c>
      <c r="E7" s="86">
        <v>100</v>
      </c>
      <c r="F7" s="47"/>
      <c r="G7" s="48"/>
      <c r="H7" s="47"/>
      <c r="I7" s="48"/>
      <c r="J7" s="47"/>
      <c r="K7" s="48"/>
      <c r="L7" s="47"/>
      <c r="M7" s="48"/>
      <c r="N7" s="47"/>
      <c r="O7" s="49"/>
      <c r="P7" s="47"/>
      <c r="R7" s="4"/>
      <c r="S7" s="4"/>
      <c r="U7" s="4"/>
      <c r="V7" s="4"/>
      <c r="AC7" s="1"/>
      <c r="AD7" s="1"/>
      <c r="AE7" s="1"/>
      <c r="AF7" s="1"/>
      <c r="AG7" s="1"/>
      <c r="AH7" s="4"/>
      <c r="AI7" s="4"/>
    </row>
    <row r="8" spans="2:40" ht="15.75">
      <c r="B8" s="79" t="s">
        <v>1</v>
      </c>
      <c r="C8" s="87">
        <v>0</v>
      </c>
      <c r="D8" s="87">
        <v>50</v>
      </c>
      <c r="E8" s="88">
        <v>150</v>
      </c>
      <c r="F8" s="47"/>
      <c r="G8" s="48"/>
      <c r="H8" s="47"/>
      <c r="I8" s="48"/>
      <c r="J8" s="47"/>
      <c r="K8" s="48"/>
      <c r="L8" s="47"/>
      <c r="M8" s="48"/>
      <c r="N8" s="47"/>
      <c r="O8" s="49"/>
      <c r="P8" s="47"/>
      <c r="Q8" s="3"/>
      <c r="R8" s="95"/>
      <c r="S8" s="95"/>
      <c r="T8" s="3"/>
      <c r="U8" s="95"/>
      <c r="V8" s="95"/>
      <c r="W8" s="3"/>
      <c r="X8" s="3"/>
      <c r="Y8" s="3"/>
      <c r="Z8" s="3"/>
      <c r="AA8" s="3"/>
      <c r="AC8" s="1"/>
      <c r="AD8" s="1"/>
      <c r="AE8" s="1"/>
      <c r="AF8" s="1"/>
      <c r="AG8" s="1"/>
      <c r="AH8" s="95"/>
      <c r="AI8" s="95"/>
      <c r="AJ8" s="3"/>
      <c r="AK8" s="3"/>
      <c r="AL8" s="3"/>
      <c r="AM8" s="3"/>
      <c r="AN8" s="3"/>
    </row>
    <row r="9" spans="2:40" ht="15.75">
      <c r="B9" s="79" t="s">
        <v>2</v>
      </c>
      <c r="C9" s="87">
        <v>75</v>
      </c>
      <c r="D9" s="87">
        <v>120</v>
      </c>
      <c r="E9" s="88">
        <v>750</v>
      </c>
      <c r="F9" s="47"/>
      <c r="G9" s="48"/>
      <c r="H9" s="47"/>
      <c r="I9" s="48"/>
      <c r="J9" s="47"/>
      <c r="K9" s="48"/>
      <c r="L9" s="47"/>
      <c r="M9" s="48"/>
      <c r="N9" s="47"/>
      <c r="O9" s="49"/>
      <c r="P9" s="47"/>
      <c r="Q9" s="1"/>
      <c r="R9" s="94"/>
      <c r="S9" s="94"/>
      <c r="T9" s="1"/>
      <c r="U9" s="94"/>
      <c r="V9" s="94"/>
      <c r="W9" s="1"/>
      <c r="X9" s="1"/>
      <c r="Y9" s="1"/>
      <c r="Z9" s="1"/>
      <c r="AA9" s="1"/>
      <c r="AC9" s="1"/>
      <c r="AD9" s="1"/>
      <c r="AE9" s="1"/>
      <c r="AF9" s="1"/>
      <c r="AG9" s="1"/>
      <c r="AH9" s="94"/>
      <c r="AI9" s="94"/>
      <c r="AJ9" s="1"/>
      <c r="AK9" s="1"/>
      <c r="AL9" s="1"/>
      <c r="AM9" s="1"/>
      <c r="AN9" s="1"/>
    </row>
    <row r="10" spans="2:40" ht="15.75">
      <c r="B10" s="79" t="s">
        <v>3</v>
      </c>
      <c r="C10" s="87">
        <v>0</v>
      </c>
      <c r="D10" s="87">
        <v>30</v>
      </c>
      <c r="E10" s="88"/>
      <c r="F10" s="47"/>
      <c r="G10" s="48"/>
      <c r="H10" s="47"/>
      <c r="I10" s="48"/>
      <c r="J10" s="47"/>
      <c r="K10" s="48"/>
      <c r="L10" s="47"/>
      <c r="M10" s="48"/>
      <c r="N10" s="47"/>
      <c r="O10" s="49"/>
      <c r="P10" s="47"/>
      <c r="Q10" s="1"/>
      <c r="R10" s="94"/>
      <c r="S10" s="94"/>
      <c r="T10" s="1"/>
      <c r="U10" s="94"/>
      <c r="V10" s="94"/>
      <c r="W10" s="1"/>
      <c r="X10" s="1"/>
      <c r="Y10" s="1"/>
      <c r="Z10" s="1"/>
      <c r="AA10" s="1"/>
      <c r="AC10" s="1"/>
      <c r="AD10" s="1"/>
      <c r="AE10" s="1"/>
      <c r="AF10" s="1"/>
      <c r="AG10" s="1"/>
      <c r="AH10" s="94"/>
      <c r="AI10" s="94"/>
      <c r="AJ10" s="1"/>
      <c r="AK10" s="1"/>
      <c r="AL10" s="1"/>
      <c r="AM10" s="1"/>
      <c r="AN10" s="1"/>
    </row>
    <row r="11" spans="2:40" ht="15.75">
      <c r="B11" s="79" t="s">
        <v>26</v>
      </c>
      <c r="C11" s="87">
        <v>0</v>
      </c>
      <c r="D11" s="87">
        <v>50</v>
      </c>
      <c r="E11" s="88"/>
      <c r="F11" s="47"/>
      <c r="G11" s="48"/>
      <c r="H11" s="47"/>
      <c r="I11" s="48"/>
      <c r="J11" s="47"/>
      <c r="K11" s="48"/>
      <c r="L11" s="47"/>
      <c r="M11" s="48"/>
      <c r="N11" s="47"/>
      <c r="O11" s="49"/>
      <c r="P11" s="47"/>
      <c r="Q11" s="1"/>
      <c r="R11" s="94"/>
      <c r="S11" s="94"/>
      <c r="T11" s="1"/>
      <c r="U11" s="94"/>
      <c r="V11" s="94"/>
      <c r="W11" s="1"/>
      <c r="X11" s="1"/>
      <c r="Y11" s="1"/>
      <c r="Z11" s="1"/>
      <c r="AA11" s="1"/>
      <c r="AC11" s="1"/>
      <c r="AD11" s="1"/>
      <c r="AE11" s="1"/>
      <c r="AF11" s="1"/>
      <c r="AG11" s="1"/>
      <c r="AH11" s="94"/>
      <c r="AI11" s="94"/>
      <c r="AJ11" s="1"/>
      <c r="AK11" s="1"/>
      <c r="AL11" s="1"/>
      <c r="AM11" s="1"/>
      <c r="AN11" s="1"/>
    </row>
    <row r="12" spans="2:40" ht="15.75">
      <c r="B12" s="79" t="s">
        <v>27</v>
      </c>
      <c r="C12" s="87">
        <v>0</v>
      </c>
      <c r="D12" s="87"/>
      <c r="E12" s="88"/>
      <c r="F12" s="47"/>
      <c r="G12" s="48"/>
      <c r="H12" s="47"/>
      <c r="I12" s="48"/>
      <c r="J12" s="47"/>
      <c r="K12" s="48"/>
      <c r="L12" s="47"/>
      <c r="M12" s="48"/>
      <c r="N12" s="47"/>
      <c r="O12" s="49"/>
      <c r="P12" s="4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15.75">
      <c r="B13" s="79" t="s">
        <v>4</v>
      </c>
      <c r="C13" s="87">
        <v>12</v>
      </c>
      <c r="D13" s="87">
        <v>60</v>
      </c>
      <c r="E13" s="88"/>
      <c r="F13" s="47"/>
      <c r="G13" s="48"/>
      <c r="H13" s="47"/>
      <c r="I13" s="48"/>
      <c r="J13" s="47"/>
      <c r="K13" s="48"/>
      <c r="L13" s="47"/>
      <c r="M13" s="48"/>
      <c r="N13" s="47"/>
      <c r="O13" s="49"/>
      <c r="P13" s="47"/>
      <c r="Q13" s="1"/>
      <c r="R13" s="94"/>
      <c r="S13" s="94"/>
      <c r="T13" s="1"/>
      <c r="U13" s="94"/>
      <c r="V13" s="94"/>
      <c r="W13" s="1"/>
      <c r="X13" s="1"/>
      <c r="Y13" s="1"/>
      <c r="Z13" s="1"/>
      <c r="AA13" s="1"/>
      <c r="AC13" s="1"/>
      <c r="AD13" s="1"/>
      <c r="AE13" s="1"/>
      <c r="AF13" s="1"/>
      <c r="AG13" s="1"/>
      <c r="AH13" s="94"/>
      <c r="AI13" s="94"/>
      <c r="AJ13" s="1"/>
      <c r="AK13" s="1"/>
      <c r="AL13" s="1"/>
      <c r="AM13" s="1"/>
      <c r="AN13" s="1"/>
    </row>
    <row r="14" spans="2:40" ht="15.75">
      <c r="B14" s="79" t="s">
        <v>23</v>
      </c>
      <c r="C14" s="87">
        <v>60</v>
      </c>
      <c r="D14" s="87">
        <v>120</v>
      </c>
      <c r="E14" s="88"/>
      <c r="F14" s="47"/>
      <c r="G14" s="48"/>
      <c r="H14" s="47"/>
      <c r="I14" s="48"/>
      <c r="J14" s="47"/>
      <c r="K14" s="48"/>
      <c r="L14" s="47"/>
      <c r="M14" s="48"/>
      <c r="N14" s="47"/>
      <c r="O14" s="49"/>
      <c r="P14" s="47"/>
      <c r="Q14" s="1"/>
      <c r="R14" s="94"/>
      <c r="S14" s="94"/>
      <c r="T14" s="1"/>
      <c r="U14" s="94"/>
      <c r="V14" s="94"/>
      <c r="W14" s="1"/>
      <c r="X14" s="1"/>
      <c r="Y14" s="1"/>
      <c r="Z14" s="1"/>
      <c r="AA14" s="1"/>
      <c r="AC14" s="1"/>
      <c r="AD14" s="1"/>
      <c r="AE14" s="1"/>
      <c r="AF14" s="1"/>
      <c r="AG14" s="1"/>
      <c r="AH14" s="94"/>
      <c r="AI14" s="94"/>
      <c r="AJ14" s="1"/>
      <c r="AK14" s="1"/>
      <c r="AL14" s="1"/>
      <c r="AM14" s="1"/>
      <c r="AN14" s="1"/>
    </row>
    <row r="15" spans="2:40" ht="15.75">
      <c r="B15" s="79" t="s">
        <v>24</v>
      </c>
      <c r="C15" s="87">
        <v>30</v>
      </c>
      <c r="D15" s="87">
        <v>60</v>
      </c>
      <c r="E15" s="88"/>
      <c r="F15" s="47"/>
      <c r="G15" s="48"/>
      <c r="H15" s="47"/>
      <c r="I15" s="48"/>
      <c r="J15" s="47"/>
      <c r="K15" s="48"/>
      <c r="L15" s="47"/>
      <c r="M15" s="48"/>
      <c r="N15" s="47"/>
      <c r="O15" s="49"/>
      <c r="P15" s="4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15.75">
      <c r="B16" s="79" t="s">
        <v>29</v>
      </c>
      <c r="C16" s="87">
        <v>34</v>
      </c>
      <c r="D16" s="87">
        <v>60</v>
      </c>
      <c r="E16" s="88" t="s">
        <v>30</v>
      </c>
      <c r="F16" s="47"/>
      <c r="G16" s="48"/>
      <c r="H16" s="47"/>
      <c r="I16" s="48"/>
      <c r="J16" s="47"/>
      <c r="K16" s="48"/>
      <c r="L16" s="47"/>
      <c r="M16" s="48"/>
      <c r="N16" s="47"/>
      <c r="O16" s="49"/>
      <c r="P16" s="4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15.75">
      <c r="B17" s="79" t="s">
        <v>25</v>
      </c>
      <c r="C17" s="87">
        <v>43</v>
      </c>
      <c r="D17" s="87">
        <v>117</v>
      </c>
      <c r="E17" s="88"/>
      <c r="F17" s="47"/>
      <c r="G17" s="48"/>
      <c r="H17" s="47"/>
      <c r="I17" s="48"/>
      <c r="J17" s="47"/>
      <c r="K17" s="48"/>
      <c r="L17" s="47"/>
      <c r="M17" s="48"/>
      <c r="N17" s="47"/>
      <c r="O17" s="49"/>
      <c r="P17" s="4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.75">
      <c r="B18" s="79" t="s">
        <v>5</v>
      </c>
      <c r="C18" s="87">
        <v>84</v>
      </c>
      <c r="D18" s="87">
        <v>150</v>
      </c>
      <c r="E18" s="88"/>
      <c r="F18" s="47"/>
      <c r="G18" s="48"/>
      <c r="H18" s="47"/>
      <c r="I18" s="48"/>
      <c r="J18" s="47"/>
      <c r="K18" s="48"/>
      <c r="L18" s="47"/>
      <c r="M18" s="48"/>
      <c r="N18" s="47"/>
      <c r="O18" s="49"/>
      <c r="P18" s="47"/>
      <c r="Q18" s="1"/>
      <c r="R18" s="94"/>
      <c r="S18" s="94"/>
      <c r="T18" s="1"/>
      <c r="U18" s="94"/>
      <c r="V18" s="94"/>
      <c r="W18" s="1"/>
      <c r="X18" s="1"/>
      <c r="Y18" s="1"/>
      <c r="Z18" s="1"/>
      <c r="AA18" s="1"/>
      <c r="AC18" s="1"/>
      <c r="AD18" s="1"/>
      <c r="AE18" s="1"/>
      <c r="AF18" s="1"/>
      <c r="AG18" s="1"/>
      <c r="AH18" s="94"/>
      <c r="AI18" s="94"/>
      <c r="AJ18" s="1"/>
      <c r="AK18" s="1"/>
      <c r="AL18" s="1"/>
      <c r="AM18" s="1"/>
      <c r="AN18" s="1"/>
    </row>
    <row r="19" spans="2:40" ht="15.75">
      <c r="B19" s="79" t="s">
        <v>6</v>
      </c>
      <c r="C19" s="87">
        <v>10</v>
      </c>
      <c r="D19" s="87">
        <v>250</v>
      </c>
      <c r="E19" s="88">
        <v>68</v>
      </c>
      <c r="F19" s="47"/>
      <c r="G19" s="48"/>
      <c r="H19" s="47"/>
      <c r="I19" s="48"/>
      <c r="J19" s="47"/>
      <c r="K19" s="48"/>
      <c r="L19" s="47"/>
      <c r="M19" s="48"/>
      <c r="N19" s="47"/>
      <c r="O19" s="49"/>
      <c r="P19" s="47"/>
      <c r="Q19" s="1"/>
      <c r="R19" s="94"/>
      <c r="S19" s="94"/>
      <c r="T19" s="1"/>
      <c r="U19" s="94"/>
      <c r="V19" s="94"/>
      <c r="W19" s="1"/>
      <c r="X19" s="1"/>
      <c r="Y19" s="1"/>
      <c r="Z19" s="1"/>
      <c r="AA19" s="1"/>
      <c r="AC19" s="1"/>
      <c r="AD19" s="1"/>
      <c r="AE19" s="1"/>
      <c r="AF19" s="1"/>
      <c r="AG19" s="1"/>
      <c r="AH19" s="94"/>
      <c r="AI19" s="94"/>
      <c r="AJ19" s="1"/>
      <c r="AK19" s="1"/>
      <c r="AL19" s="1"/>
      <c r="AM19" s="1"/>
      <c r="AN19" s="1"/>
    </row>
    <row r="20" spans="2:40" ht="15.75">
      <c r="B20" s="79" t="s">
        <v>7</v>
      </c>
      <c r="C20" s="87">
        <v>50</v>
      </c>
      <c r="D20" s="87">
        <v>300</v>
      </c>
      <c r="E20" s="88"/>
      <c r="F20" s="47"/>
      <c r="G20" s="48"/>
      <c r="H20" s="47"/>
      <c r="I20" s="48"/>
      <c r="J20" s="47"/>
      <c r="K20" s="48"/>
      <c r="L20" s="47"/>
      <c r="M20" s="48"/>
      <c r="N20" s="47"/>
      <c r="O20" s="49"/>
      <c r="P20" s="47"/>
      <c r="Q20" s="1"/>
      <c r="R20" s="94"/>
      <c r="S20" s="94"/>
      <c r="T20" s="1"/>
      <c r="U20" s="94"/>
      <c r="V20" s="94"/>
      <c r="W20" s="1"/>
      <c r="X20" s="1"/>
      <c r="Y20" s="1"/>
      <c r="Z20" s="1"/>
      <c r="AA20" s="1"/>
      <c r="AC20" s="1"/>
      <c r="AD20" s="1"/>
      <c r="AE20" s="1"/>
      <c r="AF20" s="1"/>
      <c r="AG20" s="1"/>
      <c r="AH20" s="94"/>
      <c r="AI20" s="94"/>
      <c r="AJ20" s="1"/>
      <c r="AK20" s="1"/>
      <c r="AL20" s="1"/>
      <c r="AM20" s="1"/>
      <c r="AN20" s="1"/>
    </row>
    <row r="21" spans="2:40" ht="15.75">
      <c r="B21" s="79" t="s">
        <v>8</v>
      </c>
      <c r="C21" s="87">
        <v>0</v>
      </c>
      <c r="D21" s="87">
        <v>30</v>
      </c>
      <c r="E21" s="88">
        <v>80</v>
      </c>
      <c r="F21" s="47"/>
      <c r="G21" s="48"/>
      <c r="H21" s="47"/>
      <c r="I21" s="48"/>
      <c r="J21" s="47"/>
      <c r="K21" s="48"/>
      <c r="L21" s="47"/>
      <c r="M21" s="48"/>
      <c r="N21" s="47"/>
      <c r="O21" s="49"/>
      <c r="P21" s="47"/>
      <c r="Q21" s="1"/>
      <c r="R21" s="94"/>
      <c r="S21" s="94"/>
      <c r="T21" s="1"/>
      <c r="U21" s="94"/>
      <c r="V21" s="94"/>
      <c r="W21" s="1"/>
      <c r="X21" s="1"/>
      <c r="Y21" s="1"/>
      <c r="Z21" s="1"/>
      <c r="AA21" s="1"/>
      <c r="AC21" s="1"/>
      <c r="AD21" s="1"/>
      <c r="AE21" s="1"/>
      <c r="AF21" s="1"/>
      <c r="AG21" s="1"/>
      <c r="AH21" s="94"/>
      <c r="AI21" s="94"/>
      <c r="AJ21" s="1"/>
      <c r="AK21" s="1"/>
      <c r="AL21" s="1"/>
      <c r="AM21" s="1"/>
      <c r="AN21" s="1"/>
    </row>
    <row r="22" spans="2:40" ht="15.75">
      <c r="B22" s="79" t="s">
        <v>9</v>
      </c>
      <c r="C22" s="87">
        <v>104</v>
      </c>
      <c r="D22" s="87">
        <v>158</v>
      </c>
      <c r="E22" s="88">
        <v>400</v>
      </c>
      <c r="F22" s="47"/>
      <c r="G22" s="48"/>
      <c r="H22" s="47"/>
      <c r="I22" s="48"/>
      <c r="J22" s="47"/>
      <c r="K22" s="48"/>
      <c r="L22" s="47"/>
      <c r="M22" s="48"/>
      <c r="N22" s="47"/>
      <c r="O22" s="49"/>
      <c r="P22" s="47"/>
      <c r="Q22" s="1"/>
      <c r="R22" s="94"/>
      <c r="S22" s="94"/>
      <c r="T22" s="1"/>
      <c r="U22" s="94"/>
      <c r="V22" s="94"/>
      <c r="W22" s="1"/>
      <c r="X22" s="1"/>
      <c r="Y22" s="1"/>
      <c r="Z22" s="1"/>
      <c r="AA22" s="1"/>
      <c r="AC22" s="1"/>
      <c r="AD22" s="1"/>
      <c r="AE22" s="1"/>
      <c r="AF22" s="1"/>
      <c r="AG22" s="1"/>
      <c r="AH22" s="94"/>
      <c r="AI22" s="94"/>
      <c r="AJ22" s="1"/>
      <c r="AK22" s="1"/>
      <c r="AL22" s="1"/>
      <c r="AM22" s="1"/>
      <c r="AN22" s="1"/>
    </row>
    <row r="23" spans="2:40" ht="15.75">
      <c r="B23" s="80" t="s">
        <v>11</v>
      </c>
      <c r="C23" s="87">
        <v>0</v>
      </c>
      <c r="D23" s="87">
        <v>100</v>
      </c>
      <c r="E23" s="88">
        <v>250</v>
      </c>
      <c r="F23" s="47"/>
      <c r="G23" s="48"/>
      <c r="H23" s="47"/>
      <c r="I23" s="48"/>
      <c r="J23" s="47"/>
      <c r="K23" s="48"/>
      <c r="L23" s="47"/>
      <c r="M23" s="48"/>
      <c r="N23" s="47"/>
      <c r="O23" s="49"/>
      <c r="P23" s="47"/>
      <c r="Q23" s="1"/>
      <c r="R23" s="94"/>
      <c r="S23" s="94"/>
      <c r="T23" s="1"/>
      <c r="U23" s="94"/>
      <c r="V23" s="94"/>
      <c r="W23" s="1"/>
      <c r="X23" s="1"/>
      <c r="Y23" s="1"/>
      <c r="Z23" s="1"/>
      <c r="AA23" s="1"/>
      <c r="AC23" s="1"/>
      <c r="AD23" s="1"/>
      <c r="AE23" s="1"/>
      <c r="AF23" s="1"/>
      <c r="AG23" s="1"/>
      <c r="AH23" s="94"/>
      <c r="AI23" s="94"/>
      <c r="AJ23" s="1"/>
      <c r="AK23" s="1"/>
      <c r="AL23" s="1"/>
      <c r="AM23" s="1"/>
      <c r="AN23" s="1"/>
    </row>
    <row r="24" spans="2:40" ht="15.75">
      <c r="B24" s="80" t="s">
        <v>12</v>
      </c>
      <c r="C24" s="87">
        <v>13</v>
      </c>
      <c r="D24" s="87">
        <v>125</v>
      </c>
      <c r="E24" s="88"/>
      <c r="F24" s="47"/>
      <c r="G24" s="48"/>
      <c r="H24" s="47"/>
      <c r="I24" s="48"/>
      <c r="J24" s="47"/>
      <c r="K24" s="48"/>
      <c r="L24" s="47"/>
      <c r="M24" s="48"/>
      <c r="N24" s="47"/>
      <c r="O24" s="49"/>
      <c r="P24" s="47"/>
      <c r="Q24" s="1"/>
      <c r="R24" s="94"/>
      <c r="S24" s="94"/>
      <c r="T24" s="1"/>
      <c r="U24" s="94"/>
      <c r="V24" s="94"/>
      <c r="W24" s="1"/>
      <c r="X24" s="1"/>
      <c r="Y24" s="1"/>
      <c r="Z24" s="1"/>
      <c r="AA24" s="1"/>
      <c r="AC24" s="1"/>
      <c r="AD24" s="1"/>
      <c r="AE24" s="1"/>
      <c r="AF24" s="1"/>
      <c r="AG24" s="1"/>
      <c r="AH24" s="94"/>
      <c r="AI24" s="94"/>
      <c r="AJ24" s="1"/>
      <c r="AK24" s="1"/>
      <c r="AL24" s="1"/>
      <c r="AM24" s="1"/>
      <c r="AN24" s="1"/>
    </row>
    <row r="25" spans="2:40" ht="15.75">
      <c r="B25" s="80" t="s">
        <v>13</v>
      </c>
      <c r="C25" s="87">
        <v>0</v>
      </c>
      <c r="D25" s="87">
        <v>50</v>
      </c>
      <c r="E25" s="88"/>
      <c r="F25" s="47"/>
      <c r="G25" s="48"/>
      <c r="H25" s="47"/>
      <c r="I25" s="48"/>
      <c r="J25" s="47"/>
      <c r="K25" s="48"/>
      <c r="L25" s="47"/>
      <c r="M25" s="48"/>
      <c r="N25" s="47"/>
      <c r="O25" s="49"/>
      <c r="P25" s="47"/>
      <c r="Q25" s="1"/>
      <c r="R25" s="94"/>
      <c r="S25" s="94"/>
      <c r="T25" s="1"/>
      <c r="U25" s="94"/>
      <c r="V25" s="94"/>
      <c r="W25" s="1"/>
      <c r="X25" s="1"/>
      <c r="Y25" s="1"/>
      <c r="Z25" s="1"/>
      <c r="AA25" s="1"/>
      <c r="AC25" s="1"/>
      <c r="AD25" s="1"/>
      <c r="AE25" s="1"/>
      <c r="AF25" s="1"/>
      <c r="AG25" s="1"/>
      <c r="AH25" s="94"/>
      <c r="AI25" s="94"/>
      <c r="AJ25" s="1"/>
      <c r="AK25" s="1"/>
      <c r="AL25" s="1"/>
      <c r="AM25" s="1"/>
      <c r="AN25" s="1"/>
    </row>
    <row r="26" spans="2:40" ht="15.75">
      <c r="B26" s="80" t="s">
        <v>14</v>
      </c>
      <c r="C26" s="87">
        <v>0</v>
      </c>
      <c r="D26" s="87">
        <v>12</v>
      </c>
      <c r="E26" s="88">
        <v>50</v>
      </c>
      <c r="F26" s="47"/>
      <c r="G26" s="48"/>
      <c r="H26" s="47"/>
      <c r="I26" s="48"/>
      <c r="J26" s="47"/>
      <c r="K26" s="48"/>
      <c r="L26" s="47"/>
      <c r="M26" s="48"/>
      <c r="N26" s="47"/>
      <c r="O26" s="49"/>
      <c r="P26" s="47"/>
      <c r="Q26" s="1"/>
      <c r="R26" s="94"/>
      <c r="S26" s="94"/>
      <c r="T26" s="1"/>
      <c r="U26" s="94"/>
      <c r="V26" s="94"/>
      <c r="W26" s="1"/>
      <c r="X26" s="1"/>
      <c r="Y26" s="1"/>
      <c r="Z26" s="1"/>
      <c r="AA26" s="1"/>
      <c r="AC26" s="1"/>
      <c r="AD26" s="1"/>
      <c r="AE26" s="1"/>
      <c r="AF26" s="1"/>
      <c r="AG26" s="1"/>
      <c r="AH26" s="94"/>
      <c r="AI26" s="94"/>
      <c r="AJ26" s="1"/>
      <c r="AK26" s="1"/>
      <c r="AL26" s="1"/>
      <c r="AM26" s="1"/>
      <c r="AN26" s="1"/>
    </row>
    <row r="27" spans="2:40" ht="15.75">
      <c r="B27" s="80" t="s">
        <v>15</v>
      </c>
      <c r="C27" s="87">
        <v>0</v>
      </c>
      <c r="D27" s="87">
        <v>70</v>
      </c>
      <c r="E27" s="88">
        <v>300</v>
      </c>
      <c r="F27" s="47"/>
      <c r="G27" s="48"/>
      <c r="H27" s="47"/>
      <c r="I27" s="48"/>
      <c r="J27" s="47"/>
      <c r="K27" s="48"/>
      <c r="L27" s="47"/>
      <c r="M27" s="48"/>
      <c r="N27" s="47"/>
      <c r="O27" s="49"/>
      <c r="P27" s="47"/>
      <c r="Q27" s="1"/>
      <c r="R27" s="94"/>
      <c r="S27" s="94"/>
      <c r="T27" s="1"/>
      <c r="U27" s="94"/>
      <c r="V27" s="94"/>
      <c r="W27" s="1"/>
      <c r="X27" s="1"/>
      <c r="Y27" s="1"/>
      <c r="Z27" s="1"/>
      <c r="AA27" s="1"/>
      <c r="AC27" s="1"/>
      <c r="AD27" s="1"/>
      <c r="AE27" s="1"/>
      <c r="AF27" s="1"/>
      <c r="AG27" s="1"/>
      <c r="AH27" s="94"/>
      <c r="AI27" s="94"/>
      <c r="AJ27" s="1"/>
      <c r="AK27" s="1"/>
      <c r="AL27" s="1"/>
      <c r="AM27" s="1"/>
      <c r="AN27" s="1"/>
    </row>
    <row r="28" spans="2:40" ht="15.75">
      <c r="B28" s="80" t="s">
        <v>16</v>
      </c>
      <c r="C28" s="87">
        <v>0</v>
      </c>
      <c r="D28" s="87">
        <v>40</v>
      </c>
      <c r="E28" s="88">
        <v>100</v>
      </c>
      <c r="F28" s="47"/>
      <c r="G28" s="48"/>
      <c r="H28" s="47"/>
      <c r="I28" s="48"/>
      <c r="J28" s="47"/>
      <c r="K28" s="48"/>
      <c r="L28" s="47"/>
      <c r="M28" s="48"/>
      <c r="N28" s="47"/>
      <c r="O28" s="49"/>
      <c r="P28" s="47"/>
      <c r="Q28" s="1"/>
      <c r="R28" s="94"/>
      <c r="S28" s="94"/>
      <c r="T28" s="1"/>
      <c r="U28" s="94"/>
      <c r="V28" s="94"/>
      <c r="W28" s="1"/>
      <c r="X28" s="1"/>
      <c r="Y28" s="1"/>
      <c r="Z28" s="1"/>
      <c r="AA28" s="1"/>
      <c r="AC28" s="1"/>
      <c r="AD28" s="1"/>
      <c r="AE28" s="1"/>
      <c r="AF28" s="1"/>
      <c r="AG28" s="1"/>
      <c r="AH28" s="94"/>
      <c r="AI28" s="94"/>
      <c r="AJ28" s="1"/>
      <c r="AK28" s="1"/>
      <c r="AL28" s="1"/>
      <c r="AM28" s="1"/>
      <c r="AN28" s="1"/>
    </row>
    <row r="29" spans="2:40" ht="15.75">
      <c r="B29" s="80" t="s">
        <v>17</v>
      </c>
      <c r="C29" s="87">
        <v>0</v>
      </c>
      <c r="D29" s="87">
        <v>150</v>
      </c>
      <c r="E29" s="88">
        <v>1500</v>
      </c>
      <c r="F29" s="47"/>
      <c r="G29" s="48"/>
      <c r="H29" s="47"/>
      <c r="I29" s="48"/>
      <c r="J29" s="47"/>
      <c r="K29" s="48"/>
      <c r="L29" s="47"/>
      <c r="M29" s="48"/>
      <c r="N29" s="47"/>
      <c r="O29" s="49"/>
      <c r="P29" s="47"/>
      <c r="Q29" s="1"/>
      <c r="R29" s="94"/>
      <c r="S29" s="94"/>
      <c r="T29" s="1"/>
      <c r="U29" s="94"/>
      <c r="V29" s="94"/>
      <c r="W29" s="1"/>
      <c r="X29" s="1"/>
      <c r="Y29" s="1"/>
      <c r="Z29" s="1"/>
      <c r="AA29" s="1"/>
      <c r="AC29" s="1"/>
      <c r="AD29" s="1"/>
      <c r="AE29" s="1"/>
      <c r="AF29" s="1"/>
      <c r="AG29" s="1"/>
      <c r="AH29" s="94"/>
      <c r="AI29" s="94"/>
      <c r="AJ29" s="1"/>
      <c r="AK29" s="1"/>
      <c r="AL29" s="1"/>
      <c r="AM29" s="1"/>
      <c r="AN29" s="1"/>
    </row>
    <row r="30" spans="2:40" ht="15.75">
      <c r="B30" s="80" t="s">
        <v>18</v>
      </c>
      <c r="C30" s="87">
        <v>0</v>
      </c>
      <c r="D30" s="87">
        <v>15</v>
      </c>
      <c r="E30" s="88">
        <v>250</v>
      </c>
      <c r="F30" s="47"/>
      <c r="G30" s="48"/>
      <c r="H30" s="47"/>
      <c r="I30" s="48"/>
      <c r="J30" s="47"/>
      <c r="K30" s="48"/>
      <c r="L30" s="47"/>
      <c r="M30" s="48"/>
      <c r="N30" s="47"/>
      <c r="O30" s="49"/>
      <c r="P30" s="47"/>
      <c r="Q30" s="1"/>
      <c r="R30" s="94"/>
      <c r="S30" s="94"/>
      <c r="T30" s="1"/>
      <c r="U30" s="94"/>
      <c r="V30" s="94"/>
      <c r="W30" s="1"/>
      <c r="X30" s="1"/>
      <c r="Y30" s="1"/>
      <c r="Z30" s="1"/>
      <c r="AA30" s="1"/>
      <c r="AC30" s="1"/>
      <c r="AD30" s="1"/>
      <c r="AE30" s="1"/>
      <c r="AF30" s="1"/>
      <c r="AG30" s="1"/>
      <c r="AH30" s="94"/>
      <c r="AI30" s="94"/>
      <c r="AJ30" s="1"/>
      <c r="AK30" s="1"/>
      <c r="AL30" s="1"/>
      <c r="AM30" s="1"/>
      <c r="AN30" s="1"/>
    </row>
    <row r="31" spans="2:40" ht="15.75">
      <c r="B31" s="80" t="s">
        <v>19</v>
      </c>
      <c r="C31" s="87">
        <v>120</v>
      </c>
      <c r="D31" s="87">
        <v>98</v>
      </c>
      <c r="E31" s="88">
        <v>200</v>
      </c>
      <c r="F31" s="47"/>
      <c r="G31" s="48"/>
      <c r="H31" s="47"/>
      <c r="I31" s="48"/>
      <c r="J31" s="47"/>
      <c r="K31" s="48"/>
      <c r="L31" s="47"/>
      <c r="M31" s="48"/>
      <c r="N31" s="47"/>
      <c r="O31" s="49"/>
      <c r="P31" s="47"/>
      <c r="Q31" s="1"/>
      <c r="R31" s="94"/>
      <c r="S31" s="94"/>
      <c r="T31" s="1"/>
      <c r="U31" s="94"/>
      <c r="V31" s="94"/>
      <c r="W31" s="1"/>
      <c r="X31" s="1"/>
      <c r="Y31" s="1"/>
      <c r="Z31" s="1"/>
      <c r="AA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2:40" ht="15.75">
      <c r="B32" s="80" t="s">
        <v>20</v>
      </c>
      <c r="C32" s="87">
        <v>0</v>
      </c>
      <c r="D32" s="87">
        <v>45</v>
      </c>
      <c r="E32" s="88">
        <v>50</v>
      </c>
      <c r="F32" s="47"/>
      <c r="G32" s="48"/>
      <c r="H32" s="47"/>
      <c r="I32" s="48"/>
      <c r="J32" s="47"/>
      <c r="K32" s="48"/>
      <c r="L32" s="47"/>
      <c r="M32" s="48"/>
      <c r="N32" s="47"/>
      <c r="O32" s="49"/>
      <c r="P32" s="47"/>
      <c r="Q32" s="1"/>
      <c r="R32" s="1"/>
      <c r="S32" s="1"/>
      <c r="T32" s="1"/>
      <c r="U32" s="94"/>
      <c r="V32" s="94"/>
      <c r="W32" s="1"/>
      <c r="X32" s="1"/>
      <c r="Y32" s="1"/>
      <c r="Z32" s="1"/>
      <c r="AA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:40" ht="15.75">
      <c r="B33" s="80" t="s">
        <v>21</v>
      </c>
      <c r="C33" s="89">
        <v>0</v>
      </c>
      <c r="D33" s="89">
        <v>40</v>
      </c>
      <c r="E33" s="88"/>
      <c r="F33" s="47"/>
      <c r="G33" s="48"/>
      <c r="H33" s="47"/>
      <c r="I33" s="48"/>
      <c r="J33" s="47"/>
      <c r="K33" s="48"/>
      <c r="L33" s="47"/>
      <c r="M33" s="48"/>
      <c r="N33" s="47"/>
      <c r="O33" s="49"/>
      <c r="P33" s="47"/>
      <c r="Q33" s="1"/>
      <c r="R33" s="1"/>
      <c r="S33" s="1"/>
      <c r="T33" s="1"/>
      <c r="U33" s="94"/>
      <c r="V33" s="94"/>
      <c r="W33" s="1"/>
      <c r="X33" s="1"/>
      <c r="Y33" s="1"/>
      <c r="Z33" s="1"/>
      <c r="AA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:40" ht="16.5" thickBot="1">
      <c r="B34" s="83" t="s">
        <v>22</v>
      </c>
      <c r="C34" s="90">
        <v>36</v>
      </c>
      <c r="D34" s="90">
        <v>19</v>
      </c>
      <c r="E34" s="91"/>
      <c r="F34" s="47"/>
      <c r="G34" s="48"/>
      <c r="H34" s="47"/>
      <c r="I34" s="48"/>
      <c r="J34" s="47"/>
      <c r="K34" s="48"/>
      <c r="L34" s="47"/>
      <c r="M34" s="48"/>
      <c r="N34" s="47"/>
      <c r="O34" s="49"/>
      <c r="P34" s="4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6.5" thickBot="1">
      <c r="B35" s="84" t="s">
        <v>10</v>
      </c>
      <c r="C35" s="92">
        <f>SUM(C7:C34)</f>
        <v>671</v>
      </c>
      <c r="D35" s="92">
        <f>SUM(D7:D34)</f>
        <v>2369</v>
      </c>
      <c r="E35" s="93">
        <f>SUM(E7:E34)</f>
        <v>4248</v>
      </c>
      <c r="F35" s="47"/>
      <c r="G35" s="53"/>
      <c r="H35" s="47"/>
      <c r="I35" s="53"/>
      <c r="J35" s="47"/>
      <c r="K35" s="53"/>
      <c r="L35" s="47"/>
      <c r="M35" s="53"/>
      <c r="N35" s="47"/>
      <c r="O35" s="52"/>
      <c r="P35" s="47"/>
      <c r="Q35" s="1"/>
      <c r="R35" s="94"/>
      <c r="S35" s="94"/>
      <c r="T35" s="1"/>
      <c r="U35" s="94"/>
      <c r="V35" s="94"/>
      <c r="W35" s="1"/>
      <c r="X35" s="1"/>
      <c r="Y35" s="1"/>
      <c r="Z35" s="1"/>
      <c r="AA35" s="1"/>
      <c r="AC35" s="1"/>
      <c r="AD35" s="1"/>
      <c r="AE35" s="1"/>
      <c r="AF35" s="1"/>
      <c r="AG35" s="1"/>
      <c r="AH35" s="94"/>
      <c r="AI35" s="94"/>
      <c r="AJ35" s="1"/>
      <c r="AK35" s="1"/>
      <c r="AL35" s="1"/>
      <c r="AM35" s="1"/>
      <c r="AN35" s="1"/>
    </row>
    <row r="36" spans="2:40" ht="25.5" customHeight="1">
      <c r="B36" s="23"/>
      <c r="C36" s="17"/>
      <c r="D36" s="17"/>
      <c r="E36" s="14"/>
      <c r="F36" s="24"/>
      <c r="G36" s="14"/>
      <c r="H36" s="101"/>
      <c r="I36" s="101"/>
      <c r="J36" s="25"/>
      <c r="K36" s="2"/>
      <c r="L36" s="97"/>
      <c r="M36" s="97"/>
      <c r="N36" s="2"/>
      <c r="O36" s="2"/>
      <c r="P36" s="2"/>
      <c r="Q36" s="1"/>
      <c r="R36" s="94"/>
      <c r="S36" s="94"/>
      <c r="T36" s="1"/>
      <c r="U36" s="94"/>
      <c r="V36" s="94"/>
      <c r="W36" s="1"/>
      <c r="X36" s="1"/>
      <c r="Y36" s="1"/>
      <c r="Z36" s="1"/>
      <c r="AA36" s="1"/>
      <c r="AC36" s="1"/>
      <c r="AD36" s="1"/>
      <c r="AE36" s="1"/>
      <c r="AF36" s="1"/>
      <c r="AG36" s="1"/>
      <c r="AH36" s="94"/>
      <c r="AI36" s="94"/>
      <c r="AJ36" s="1"/>
      <c r="AK36" s="1"/>
      <c r="AL36" s="1"/>
      <c r="AM36" s="1"/>
      <c r="AN36" s="1"/>
    </row>
    <row r="37" spans="2:40" ht="25.5" customHeight="1">
      <c r="B37" s="26"/>
      <c r="C37" s="23"/>
      <c r="D37" s="23"/>
      <c r="E37" s="23"/>
      <c r="F37" s="23"/>
      <c r="G37" s="27"/>
      <c r="H37" s="27"/>
      <c r="I37" s="28"/>
      <c r="J37" s="29"/>
      <c r="K37" s="5"/>
      <c r="L37" s="94"/>
      <c r="M37" s="94"/>
      <c r="N37" s="1"/>
      <c r="O37" s="1"/>
      <c r="P37" s="1"/>
      <c r="Q37" s="1"/>
      <c r="R37" s="94"/>
      <c r="S37" s="94"/>
      <c r="T37" s="1"/>
      <c r="U37" s="94"/>
      <c r="V37" s="94"/>
      <c r="W37" s="1"/>
      <c r="X37" s="1"/>
      <c r="Y37" s="1"/>
      <c r="Z37" s="1"/>
      <c r="AA37" s="1"/>
      <c r="AC37" s="1"/>
      <c r="AD37" s="1"/>
      <c r="AE37" s="1"/>
      <c r="AF37" s="1"/>
      <c r="AG37" s="1"/>
      <c r="AH37" s="94"/>
      <c r="AI37" s="94"/>
      <c r="AJ37" s="1"/>
      <c r="AK37" s="1"/>
      <c r="AL37" s="1"/>
      <c r="AM37" s="1"/>
      <c r="AN37" s="1"/>
    </row>
    <row r="38" spans="2:40" ht="25.5" customHeight="1">
      <c r="B38" s="30"/>
      <c r="C38" s="15"/>
      <c r="D38" s="31"/>
      <c r="E38" s="98"/>
      <c r="F38" s="98"/>
      <c r="G38" s="32"/>
      <c r="H38" s="32"/>
      <c r="I38" s="33"/>
      <c r="J38" s="22"/>
      <c r="K38" s="5"/>
      <c r="L38" s="94"/>
      <c r="M38" s="94"/>
      <c r="N38" s="1"/>
      <c r="O38" s="1"/>
      <c r="P38" s="1"/>
      <c r="Q38" s="1"/>
      <c r="R38" s="94"/>
      <c r="S38" s="94"/>
      <c r="T38" s="1"/>
      <c r="U38" s="94"/>
      <c r="V38" s="94"/>
      <c r="W38" s="1"/>
      <c r="X38" s="1"/>
      <c r="Y38" s="1"/>
      <c r="Z38" s="1"/>
      <c r="AA38" s="1"/>
      <c r="AC38" s="1"/>
      <c r="AD38" s="1"/>
      <c r="AE38" s="1"/>
      <c r="AF38" s="1"/>
      <c r="AG38" s="1"/>
      <c r="AH38" s="94"/>
      <c r="AI38" s="94"/>
      <c r="AJ38" s="1"/>
      <c r="AK38" s="1"/>
      <c r="AL38" s="1"/>
      <c r="AM38" s="1"/>
      <c r="AN38" s="1"/>
    </row>
    <row r="39" spans="2:40" ht="21" customHeight="1">
      <c r="B39" s="34"/>
      <c r="C39" s="35"/>
      <c r="D39" s="33"/>
      <c r="E39" s="15"/>
      <c r="F39" s="15"/>
      <c r="G39" s="36"/>
      <c r="H39" s="36"/>
      <c r="I39" s="37"/>
      <c r="J39" s="38"/>
      <c r="K39" s="5"/>
      <c r="L39" s="94"/>
      <c r="M39" s="94"/>
      <c r="N39" s="1"/>
      <c r="O39" s="1"/>
      <c r="P39" s="1"/>
      <c r="Q39" s="1"/>
      <c r="R39" s="94"/>
      <c r="S39" s="94"/>
      <c r="T39" s="1"/>
      <c r="U39" s="94"/>
      <c r="V39" s="94"/>
      <c r="W39" s="1"/>
      <c r="X39" s="1"/>
      <c r="Y39" s="1"/>
      <c r="Z39" s="1"/>
      <c r="AA39" s="1"/>
      <c r="AC39" s="94"/>
      <c r="AD39" s="94"/>
      <c r="AE39" s="94"/>
      <c r="AF39" s="1"/>
      <c r="AG39" s="1"/>
      <c r="AH39" s="94"/>
      <c r="AI39" s="94"/>
      <c r="AJ39" s="1"/>
      <c r="AK39" s="1"/>
      <c r="AL39" s="1"/>
      <c r="AM39" s="1"/>
      <c r="AN39" s="1"/>
    </row>
    <row r="40" spans="2:40" ht="25.5" customHeight="1">
      <c r="B40" s="34"/>
      <c r="C40" s="35"/>
      <c r="D40" s="34"/>
      <c r="E40" s="99"/>
      <c r="F40" s="100"/>
      <c r="G40" s="39"/>
      <c r="H40" s="39"/>
      <c r="I40" s="40"/>
      <c r="J40" s="41"/>
      <c r="K40" s="5"/>
      <c r="L40" s="94"/>
      <c r="M40" s="94"/>
      <c r="N40" s="1"/>
      <c r="O40" s="1"/>
      <c r="P40" s="1"/>
      <c r="Q40" s="1"/>
      <c r="R40" s="94"/>
      <c r="S40" s="94"/>
      <c r="T40" s="1"/>
      <c r="U40" s="94"/>
      <c r="V40" s="94"/>
      <c r="W40" s="94"/>
      <c r="X40" s="94"/>
      <c r="Y40" s="1"/>
      <c r="Z40" s="1"/>
      <c r="AA40" s="1"/>
      <c r="AH40" s="94"/>
      <c r="AI40" s="94"/>
      <c r="AJ40" s="1"/>
      <c r="AK40" s="1"/>
      <c r="AL40" s="1"/>
      <c r="AM40" s="1"/>
      <c r="AN40" s="1"/>
    </row>
    <row r="41" spans="2:40" ht="26.25" customHeight="1">
      <c r="B41" s="34"/>
      <c r="C41" s="15"/>
      <c r="D41" s="33"/>
      <c r="E41" s="99"/>
      <c r="F41" s="100"/>
      <c r="G41" s="18"/>
      <c r="H41" s="18"/>
      <c r="I41" s="42"/>
      <c r="J41" s="43"/>
      <c r="K41" s="5"/>
      <c r="L41" s="94"/>
      <c r="M41" s="94"/>
      <c r="N41" s="1"/>
      <c r="O41" s="1"/>
      <c r="P41" s="1"/>
      <c r="Q41" s="1"/>
      <c r="R41" s="94"/>
      <c r="S41" s="94"/>
      <c r="T41" s="1"/>
      <c r="U41" s="1"/>
      <c r="V41" s="1"/>
      <c r="W41" s="1"/>
      <c r="X41" s="1"/>
      <c r="Y41" s="1"/>
      <c r="Z41" s="1"/>
      <c r="AH41" s="94"/>
      <c r="AI41" s="94"/>
      <c r="AJ41" s="1"/>
      <c r="AK41" s="1"/>
      <c r="AL41" s="1"/>
      <c r="AM41" s="1"/>
      <c r="AN41" s="1"/>
    </row>
    <row r="42" spans="2:40" ht="26.25" customHeight="1">
      <c r="B42" s="31"/>
      <c r="C42" s="15"/>
      <c r="D42" s="15"/>
      <c r="E42" s="102"/>
      <c r="F42" s="102"/>
      <c r="G42" s="44"/>
      <c r="H42" s="44"/>
      <c r="I42" s="45"/>
      <c r="J42" s="46"/>
      <c r="K42" s="5"/>
      <c r="L42" s="94"/>
      <c r="M42" s="94"/>
      <c r="N42" s="94"/>
      <c r="O42" s="94"/>
      <c r="P42" s="1"/>
      <c r="Q42" s="1"/>
      <c r="R42" s="94"/>
      <c r="S42" s="94"/>
      <c r="T42" s="1"/>
      <c r="U42" s="1"/>
      <c r="V42" s="1"/>
      <c r="W42" s="1"/>
      <c r="X42" s="1"/>
      <c r="Y42" s="1"/>
      <c r="Z42" s="1"/>
      <c r="AH42" s="94"/>
      <c r="AI42" s="94"/>
      <c r="AJ42" s="94"/>
      <c r="AK42" s="94"/>
      <c r="AL42" s="1"/>
      <c r="AM42" s="1"/>
      <c r="AN42" s="1"/>
    </row>
    <row r="43" spans="2:24" ht="21" customHeight="1">
      <c r="B43" s="19"/>
      <c r="C43" s="23"/>
      <c r="D43" s="20"/>
      <c r="E43" s="21"/>
      <c r="F43" s="22"/>
      <c r="G43" s="21"/>
      <c r="H43" s="22"/>
      <c r="I43" s="21"/>
      <c r="J43" s="22"/>
      <c r="K43" s="1"/>
      <c r="L43" s="1"/>
      <c r="M43" s="1"/>
      <c r="N43" s="1"/>
      <c r="P43" s="1"/>
      <c r="Q43" s="1"/>
      <c r="R43" s="94"/>
      <c r="S43" s="94"/>
      <c r="T43" s="94"/>
      <c r="U43" s="94"/>
      <c r="V43" s="1"/>
      <c r="W43" s="1"/>
      <c r="X43" s="1"/>
    </row>
    <row r="44" spans="2:19" ht="16.5" customHeight="1">
      <c r="B44" s="24"/>
      <c r="C44" s="23"/>
      <c r="D44" s="23"/>
      <c r="E44" s="23"/>
      <c r="F44" s="17"/>
      <c r="G44" s="23"/>
      <c r="H44" s="17"/>
      <c r="I44" s="23"/>
      <c r="J44" s="17"/>
      <c r="P44" s="1"/>
      <c r="Q44" s="1"/>
      <c r="R44" s="1"/>
      <c r="S44" s="1"/>
    </row>
    <row r="45" spans="2:10" ht="20.25" customHeight="1">
      <c r="B45" s="23"/>
      <c r="C45" s="23"/>
      <c r="D45" s="23"/>
      <c r="E45" s="23"/>
      <c r="F45" s="23"/>
      <c r="G45" s="98"/>
      <c r="H45" s="98"/>
      <c r="I45" s="98"/>
      <c r="J45" s="98"/>
    </row>
    <row r="46" spans="7:16" ht="18.75" customHeight="1">
      <c r="G46" s="15"/>
      <c r="H46" s="15"/>
      <c r="I46" s="15"/>
      <c r="J46" s="15"/>
      <c r="K46" s="5"/>
      <c r="L46" s="5"/>
      <c r="M46" s="5"/>
      <c r="N46" s="5"/>
      <c r="O46" s="5"/>
      <c r="P46" s="5"/>
    </row>
    <row r="47" spans="7:16" ht="19.5" customHeight="1">
      <c r="G47" s="99"/>
      <c r="H47" s="100"/>
      <c r="I47" s="99"/>
      <c r="J47" s="100"/>
      <c r="K47" s="5"/>
      <c r="L47" s="5"/>
      <c r="M47" s="5"/>
      <c r="N47" s="5"/>
      <c r="O47" s="5"/>
      <c r="P47" s="5"/>
    </row>
    <row r="48" spans="7:16" ht="20.25" customHeight="1">
      <c r="G48" s="16"/>
      <c r="H48" s="16"/>
      <c r="I48" s="16"/>
      <c r="J48" s="16"/>
      <c r="K48" s="5"/>
      <c r="L48" s="5"/>
      <c r="M48" s="5"/>
      <c r="N48" s="5"/>
      <c r="O48" s="5"/>
      <c r="P48" s="5"/>
    </row>
    <row r="49" spans="3:16" ht="25.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5.75" customHeight="1">
      <c r="B50" s="5"/>
      <c r="C50" s="7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</row>
    <row r="52" ht="12.75">
      <c r="B52" s="2"/>
    </row>
    <row r="53" spans="2:16" ht="15" customHeight="1">
      <c r="B53" s="5"/>
      <c r="C53" s="6"/>
      <c r="D53" s="6"/>
      <c r="E53" s="8"/>
      <c r="F53" s="8"/>
      <c r="G53" s="8"/>
      <c r="H53" s="8"/>
      <c r="I53" s="8"/>
      <c r="J53" s="8"/>
      <c r="K53" s="5"/>
      <c r="L53" s="5"/>
      <c r="M53" s="5"/>
      <c r="N53" s="5"/>
      <c r="O53" s="5"/>
      <c r="P53" s="5"/>
    </row>
    <row r="54" spans="2:16" ht="25.5" customHeight="1">
      <c r="B54" s="6"/>
      <c r="C54" s="7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</row>
    <row r="55" spans="3:16" ht="15" customHeight="1">
      <c r="C55" s="6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</row>
    <row r="56" spans="2:16" ht="15" customHeight="1">
      <c r="B56" s="5"/>
      <c r="C56" s="6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</row>
    <row r="57" spans="2:16" ht="25.5" customHeight="1">
      <c r="B57" s="5"/>
      <c r="C57" s="6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</row>
    <row r="58" spans="2:16" ht="15" customHeight="1">
      <c r="B58" s="5"/>
      <c r="C58" s="6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</row>
    <row r="59" spans="2:16" ht="15" customHeight="1">
      <c r="B59" s="5"/>
      <c r="C59" s="6"/>
      <c r="D59" s="6"/>
      <c r="E59" s="9"/>
      <c r="F59" s="9"/>
      <c r="G59" s="9"/>
      <c r="H59" s="9"/>
      <c r="I59" s="9"/>
      <c r="J59" s="9"/>
      <c r="K59" s="5"/>
      <c r="L59" s="5"/>
      <c r="M59" s="5"/>
      <c r="N59" s="5"/>
      <c r="O59" s="5"/>
      <c r="P59" s="5"/>
    </row>
    <row r="60" spans="2:16" ht="15" customHeight="1">
      <c r="B60" s="10"/>
      <c r="C60" s="6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24" customHeight="1">
      <c r="B61" s="10"/>
      <c r="C61" s="6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27" customHeight="1">
      <c r="B62" s="10"/>
      <c r="C62" s="6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5" customHeight="1">
      <c r="B63" s="10"/>
      <c r="C63" s="6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5" customHeight="1">
      <c r="B64" s="10"/>
      <c r="C64" s="6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5" customHeight="1">
      <c r="B65" s="10"/>
      <c r="C65" s="6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5" customHeight="1">
      <c r="B66" s="10"/>
      <c r="C66" s="6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5" customHeight="1">
      <c r="B67" s="10"/>
      <c r="C67" s="6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5" customHeight="1">
      <c r="B68" s="10"/>
      <c r="C68" s="6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5" customHeight="1">
      <c r="B69" s="10"/>
      <c r="C69" s="6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5" customHeight="1">
      <c r="B70" s="10"/>
      <c r="C70" s="6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5" customHeight="1">
      <c r="B71" s="10"/>
      <c r="C71" s="6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5" customHeight="1">
      <c r="B72" s="10"/>
      <c r="C72" s="6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5" customHeight="1">
      <c r="B73" s="10"/>
      <c r="C73" s="6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5" customHeight="1">
      <c r="B74" s="10"/>
      <c r="C74" s="6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5" customHeight="1">
      <c r="B75" s="10"/>
      <c r="C75" s="6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5" customHeight="1">
      <c r="B76" s="6"/>
      <c r="C76" s="6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5" customHeight="1">
      <c r="B77" s="10"/>
      <c r="C77" s="6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5" customHeight="1">
      <c r="B78" s="6"/>
      <c r="C78" s="6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5" customHeight="1">
      <c r="B79" s="10"/>
      <c r="C79" s="6"/>
      <c r="D79" s="6"/>
      <c r="E79" s="11"/>
      <c r="F79" s="11"/>
      <c r="G79" s="11"/>
      <c r="H79" s="11"/>
      <c r="I79" s="11"/>
      <c r="J79" s="11"/>
      <c r="K79" s="5"/>
      <c r="L79" s="5"/>
      <c r="M79" s="5"/>
      <c r="N79" s="5"/>
      <c r="O79" s="5"/>
      <c r="P79" s="5"/>
    </row>
    <row r="80" spans="2:16" ht="25.5" customHeight="1">
      <c r="B80" s="12"/>
      <c r="C80" s="6"/>
      <c r="D80" s="6"/>
      <c r="E80" s="11"/>
      <c r="F80" s="11"/>
      <c r="G80" s="11"/>
      <c r="H80" s="11"/>
      <c r="I80" s="11"/>
      <c r="J80" s="11"/>
      <c r="K80" s="5"/>
      <c r="L80" s="5"/>
      <c r="M80" s="5"/>
      <c r="N80" s="5"/>
      <c r="O80" s="5"/>
      <c r="P80" s="5"/>
    </row>
    <row r="81" spans="2:16" ht="15" customHeight="1">
      <c r="B81" s="6"/>
      <c r="C81" s="6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</row>
    <row r="82" spans="2:16" ht="15" customHeight="1">
      <c r="B82" s="6"/>
      <c r="C82" s="6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</row>
    <row r="83" spans="2:16" ht="15" customHeight="1">
      <c r="B83" s="6"/>
      <c r="C83" s="6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</row>
    <row r="84" spans="2:16" ht="15" customHeight="1">
      <c r="B84" s="6"/>
      <c r="C84" s="6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</row>
    <row r="85" spans="2:16" ht="15" customHeight="1">
      <c r="B85" s="6"/>
      <c r="C85" s="6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</row>
    <row r="86" spans="2:16" ht="15" customHeight="1">
      <c r="B86" s="6"/>
      <c r="C86" s="6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</row>
    <row r="87" spans="2:16" ht="1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5:10" ht="15" customHeight="1">
      <c r="E115" s="94"/>
      <c r="F115" s="94"/>
      <c r="G115" s="94"/>
      <c r="H115" s="94"/>
      <c r="I115" s="94"/>
      <c r="J115" s="94"/>
    </row>
    <row r="116" spans="5:10" ht="15" customHeight="1">
      <c r="E116" s="94"/>
      <c r="F116" s="94"/>
      <c r="G116" s="94"/>
      <c r="H116" s="94"/>
      <c r="I116" s="94"/>
      <c r="J116" s="94"/>
    </row>
    <row r="117" spans="5:10" ht="15" customHeight="1">
      <c r="E117" s="94"/>
      <c r="F117" s="94"/>
      <c r="G117" s="94"/>
      <c r="H117" s="94"/>
      <c r="I117" s="94"/>
      <c r="J117" s="94"/>
    </row>
    <row r="118" spans="5:10" ht="15" customHeight="1">
      <c r="E118" s="94"/>
      <c r="F118" s="94"/>
      <c r="G118" s="94"/>
      <c r="H118" s="94"/>
      <c r="I118" s="94"/>
      <c r="J118" s="94"/>
    </row>
    <row r="119" spans="5:10" ht="15" customHeight="1">
      <c r="E119" s="94"/>
      <c r="F119" s="94"/>
      <c r="G119" s="94"/>
      <c r="H119" s="94"/>
      <c r="I119" s="94"/>
      <c r="J119" s="94"/>
    </row>
    <row r="120" spans="5:10" ht="15" customHeight="1">
      <c r="E120" s="94"/>
      <c r="F120" s="94"/>
      <c r="G120" s="94"/>
      <c r="H120" s="94"/>
      <c r="I120" s="94"/>
      <c r="J120" s="94"/>
    </row>
    <row r="121" spans="5:10" ht="15" customHeight="1">
      <c r="E121" s="94"/>
      <c r="F121" s="94"/>
      <c r="G121" s="94"/>
      <c r="H121" s="94"/>
      <c r="I121" s="94"/>
      <c r="J121" s="94"/>
    </row>
    <row r="122" spans="5:10" ht="15" customHeight="1">
      <c r="E122" s="94"/>
      <c r="F122" s="94"/>
      <c r="G122" s="94"/>
      <c r="H122" s="94"/>
      <c r="I122" s="94"/>
      <c r="J122" s="94"/>
    </row>
    <row r="123" spans="5:10" ht="15" customHeight="1">
      <c r="E123" s="94"/>
      <c r="F123" s="94"/>
      <c r="G123" s="94"/>
      <c r="H123" s="94"/>
      <c r="I123" s="94"/>
      <c r="J123" s="94"/>
    </row>
    <row r="124" spans="5:10" ht="15" customHeight="1">
      <c r="E124" s="94"/>
      <c r="F124" s="94"/>
      <c r="G124" s="94"/>
      <c r="H124" s="94"/>
      <c r="I124" s="94"/>
      <c r="J124" s="94"/>
    </row>
    <row r="125" spans="5:10" ht="15" customHeight="1">
      <c r="E125" s="94"/>
      <c r="F125" s="94"/>
      <c r="G125" s="94"/>
      <c r="H125" s="94"/>
      <c r="I125" s="94"/>
      <c r="J125" s="94"/>
    </row>
    <row r="126" spans="5:10" ht="15" customHeight="1">
      <c r="E126" s="94"/>
      <c r="F126" s="94"/>
      <c r="G126" s="94"/>
      <c r="H126" s="94"/>
      <c r="I126" s="94"/>
      <c r="J126" s="94"/>
    </row>
    <row r="127" spans="5:10" ht="15" customHeight="1">
      <c r="E127" s="94"/>
      <c r="F127" s="94"/>
      <c r="G127" s="94"/>
      <c r="H127" s="94"/>
      <c r="I127" s="94"/>
      <c r="J127" s="94"/>
    </row>
    <row r="128" spans="5:10" ht="15" customHeight="1">
      <c r="E128" s="94"/>
      <c r="F128" s="94"/>
      <c r="G128" s="94"/>
      <c r="H128" s="94"/>
      <c r="I128" s="94"/>
      <c r="J128" s="94"/>
    </row>
    <row r="129" spans="5:10" ht="15" customHeight="1">
      <c r="E129" s="94"/>
      <c r="F129" s="94"/>
      <c r="G129" s="94"/>
      <c r="H129" s="94"/>
      <c r="I129" s="94"/>
      <c r="J129" s="94"/>
    </row>
    <row r="130" spans="5:10" ht="15" customHeight="1">
      <c r="E130" s="94"/>
      <c r="F130" s="94"/>
      <c r="G130" s="94"/>
      <c r="H130" s="94"/>
      <c r="I130" s="94"/>
      <c r="J130" s="94"/>
    </row>
    <row r="131" spans="5:10" ht="15" customHeight="1">
      <c r="E131" s="94"/>
      <c r="F131" s="94"/>
      <c r="G131" s="94"/>
      <c r="H131" s="94"/>
      <c r="I131" s="94"/>
      <c r="J131" s="94"/>
    </row>
    <row r="132" spans="5:10" ht="15" customHeight="1">
      <c r="E132" s="94"/>
      <c r="F132" s="94"/>
      <c r="G132" s="94"/>
      <c r="H132" s="94"/>
      <c r="I132" s="94"/>
      <c r="J132" s="94"/>
    </row>
    <row r="133" spans="5:10" ht="15" customHeight="1">
      <c r="E133" s="94"/>
      <c r="F133" s="94"/>
      <c r="G133" s="94"/>
      <c r="H133" s="94"/>
      <c r="I133" s="94"/>
      <c r="J133" s="94"/>
    </row>
    <row r="134" spans="5:10" ht="15" customHeight="1">
      <c r="E134" s="94"/>
      <c r="F134" s="94"/>
      <c r="G134" s="94"/>
      <c r="H134" s="94"/>
      <c r="I134" s="94"/>
      <c r="J134" s="94"/>
    </row>
    <row r="135" spans="5:10" ht="15" customHeight="1">
      <c r="E135" s="94"/>
      <c r="F135" s="94"/>
      <c r="G135" s="94"/>
      <c r="H135" s="94"/>
      <c r="I135" s="94"/>
      <c r="J135" s="94"/>
    </row>
    <row r="136" spans="5:10" ht="15" customHeight="1">
      <c r="E136" s="94"/>
      <c r="F136" s="94"/>
      <c r="G136" s="94"/>
      <c r="H136" s="94"/>
      <c r="I136" s="94"/>
      <c r="J136" s="94"/>
    </row>
    <row r="137" spans="5:10" ht="15" customHeight="1">
      <c r="E137" s="94"/>
      <c r="F137" s="94"/>
      <c r="G137" s="94"/>
      <c r="H137" s="94"/>
      <c r="I137" s="94"/>
      <c r="J137" s="94"/>
    </row>
    <row r="138" spans="5:10" ht="15" customHeight="1">
      <c r="E138" s="94"/>
      <c r="F138" s="94"/>
      <c r="G138" s="94"/>
      <c r="H138" s="94"/>
      <c r="I138" s="94"/>
      <c r="J138" s="94"/>
    </row>
    <row r="139" spans="5:10" ht="15" customHeight="1">
      <c r="E139" s="94"/>
      <c r="F139" s="94"/>
      <c r="G139" s="94"/>
      <c r="H139" s="94"/>
      <c r="I139" s="94"/>
      <c r="J139" s="94"/>
    </row>
    <row r="140" spans="5:10" ht="15" customHeight="1">
      <c r="E140" s="94"/>
      <c r="F140" s="94"/>
      <c r="G140" s="94"/>
      <c r="H140" s="94"/>
      <c r="I140" s="94"/>
      <c r="J140" s="94"/>
    </row>
    <row r="141" spans="5:10" ht="15" customHeight="1">
      <c r="E141" s="94"/>
      <c r="F141" s="94"/>
      <c r="G141" s="94"/>
      <c r="H141" s="94"/>
      <c r="I141" s="94"/>
      <c r="J141" s="94"/>
    </row>
    <row r="142" spans="5:10" ht="15" customHeight="1">
      <c r="E142" s="94"/>
      <c r="F142" s="94"/>
      <c r="G142" s="94"/>
      <c r="H142" s="94"/>
      <c r="I142" s="94"/>
      <c r="J142" s="94"/>
    </row>
    <row r="143" spans="5:10" ht="15" customHeight="1">
      <c r="E143" s="94"/>
      <c r="F143" s="94"/>
      <c r="G143" s="94"/>
      <c r="H143" s="94"/>
      <c r="I143" s="94"/>
      <c r="J143" s="94"/>
    </row>
    <row r="144" spans="5:10" ht="15" customHeight="1">
      <c r="E144" s="94"/>
      <c r="F144" s="94"/>
      <c r="G144" s="94"/>
      <c r="H144" s="94"/>
      <c r="I144" s="94"/>
      <c r="J144" s="94"/>
    </row>
    <row r="145" spans="5:10" ht="15" customHeight="1">
      <c r="E145" s="94"/>
      <c r="F145" s="94"/>
      <c r="G145" s="94"/>
      <c r="H145" s="94"/>
      <c r="I145" s="94"/>
      <c r="J145" s="94"/>
    </row>
    <row r="146" spans="5:10" ht="15" customHeight="1">
      <c r="E146" s="94"/>
      <c r="F146" s="94"/>
      <c r="G146" s="94"/>
      <c r="H146" s="94"/>
      <c r="I146" s="94"/>
      <c r="J146" s="94"/>
    </row>
    <row r="147" spans="5:10" ht="15" customHeight="1">
      <c r="E147" s="94"/>
      <c r="F147" s="94"/>
      <c r="G147" s="94"/>
      <c r="H147" s="94"/>
      <c r="I147" s="94"/>
      <c r="J147" s="94"/>
    </row>
    <row r="148" spans="5:10" ht="15" customHeight="1">
      <c r="E148" s="94"/>
      <c r="F148" s="94"/>
      <c r="G148" s="94"/>
      <c r="H148" s="94"/>
      <c r="I148" s="94"/>
      <c r="J148" s="94"/>
    </row>
    <row r="149" spans="5:10" ht="15" customHeight="1">
      <c r="E149" s="94"/>
      <c r="F149" s="94"/>
      <c r="G149" s="94"/>
      <c r="H149" s="94"/>
      <c r="I149" s="94"/>
      <c r="J149" s="94"/>
    </row>
    <row r="150" spans="5:10" ht="15" customHeight="1">
      <c r="E150" s="94"/>
      <c r="F150" s="94"/>
      <c r="G150" s="94"/>
      <c r="H150" s="94"/>
      <c r="I150" s="94"/>
      <c r="J150" s="94"/>
    </row>
    <row r="151" spans="5:10" ht="15" customHeight="1">
      <c r="E151" s="94"/>
      <c r="F151" s="94"/>
      <c r="G151" s="94"/>
      <c r="H151" s="94"/>
      <c r="I151" s="94"/>
      <c r="J151" s="94"/>
    </row>
    <row r="152" spans="5:10" ht="15" customHeight="1">
      <c r="E152" s="94"/>
      <c r="F152" s="94"/>
      <c r="G152" s="94"/>
      <c r="H152" s="94"/>
      <c r="I152" s="94"/>
      <c r="J152" s="94"/>
    </row>
    <row r="153" spans="5:10" ht="15" customHeight="1">
      <c r="E153" s="94"/>
      <c r="F153" s="94"/>
      <c r="G153" s="94"/>
      <c r="H153" s="94"/>
      <c r="I153" s="94"/>
      <c r="J153" s="94"/>
    </row>
    <row r="154" spans="5:10" ht="15" customHeight="1">
      <c r="E154" s="94"/>
      <c r="F154" s="94"/>
      <c r="G154" s="94"/>
      <c r="H154" s="94"/>
      <c r="I154" s="94"/>
      <c r="J154" s="94"/>
    </row>
    <row r="155" spans="5:10" ht="15" customHeight="1">
      <c r="E155" s="94"/>
      <c r="F155" s="94"/>
      <c r="G155" s="94"/>
      <c r="H155" s="94"/>
      <c r="I155" s="94"/>
      <c r="J155" s="94"/>
    </row>
    <row r="156" spans="5:10" ht="15" customHeight="1">
      <c r="E156" s="94"/>
      <c r="F156" s="94"/>
      <c r="G156" s="94"/>
      <c r="H156" s="94"/>
      <c r="I156" s="94"/>
      <c r="J156" s="94"/>
    </row>
    <row r="157" spans="5:10" ht="15" customHeight="1">
      <c r="E157" s="94"/>
      <c r="F157" s="94"/>
      <c r="G157" s="94"/>
      <c r="H157" s="94"/>
      <c r="I157" s="94"/>
      <c r="J157" s="94"/>
    </row>
    <row r="158" spans="5:10" ht="15" customHeight="1">
      <c r="E158" s="94"/>
      <c r="F158" s="94"/>
      <c r="G158" s="94"/>
      <c r="H158" s="94"/>
      <c r="I158" s="94"/>
      <c r="J158" s="94"/>
    </row>
    <row r="159" spans="5:10" ht="15" customHeight="1">
      <c r="E159" s="94"/>
      <c r="F159" s="94"/>
      <c r="G159" s="94"/>
      <c r="H159" s="94"/>
      <c r="I159" s="94"/>
      <c r="J159" s="94"/>
    </row>
    <row r="160" spans="5:10" ht="15" customHeight="1">
      <c r="E160" s="94"/>
      <c r="F160" s="94"/>
      <c r="G160" s="94"/>
      <c r="H160" s="94"/>
      <c r="I160" s="94"/>
      <c r="J160" s="94"/>
    </row>
    <row r="161" spans="5:10" ht="15" customHeight="1">
      <c r="E161" s="94"/>
      <c r="F161" s="94"/>
      <c r="G161" s="94"/>
      <c r="H161" s="94"/>
      <c r="I161" s="94"/>
      <c r="J161" s="94"/>
    </row>
    <row r="162" spans="5:10" ht="15" customHeight="1">
      <c r="E162" s="94"/>
      <c r="F162" s="94"/>
      <c r="G162" s="94"/>
      <c r="H162" s="94"/>
      <c r="I162" s="94"/>
      <c r="J162" s="94"/>
    </row>
    <row r="163" spans="5:10" ht="15" customHeight="1">
      <c r="E163" s="94"/>
      <c r="F163" s="94"/>
      <c r="G163" s="94"/>
      <c r="H163" s="94"/>
      <c r="I163" s="94"/>
      <c r="J163" s="94"/>
    </row>
    <row r="164" spans="5:10" ht="15" customHeight="1">
      <c r="E164" s="94"/>
      <c r="F164" s="94"/>
      <c r="G164" s="94"/>
      <c r="H164" s="94"/>
      <c r="I164" s="94"/>
      <c r="J164" s="94"/>
    </row>
    <row r="165" spans="5:10" ht="15" customHeight="1">
      <c r="E165" s="94"/>
      <c r="F165" s="94"/>
      <c r="G165" s="94"/>
      <c r="H165" s="94"/>
      <c r="I165" s="94"/>
      <c r="J165" s="94"/>
    </row>
    <row r="166" spans="5:10" ht="15" customHeight="1">
      <c r="E166" s="94"/>
      <c r="F166" s="94"/>
      <c r="G166" s="94"/>
      <c r="H166" s="94"/>
      <c r="I166" s="94"/>
      <c r="J166" s="94"/>
    </row>
    <row r="167" spans="5:10" ht="15" customHeight="1">
      <c r="E167" s="94"/>
      <c r="F167" s="94"/>
      <c r="G167" s="94"/>
      <c r="H167" s="94"/>
      <c r="I167" s="94"/>
      <c r="J167" s="94"/>
    </row>
    <row r="168" spans="5:10" ht="15" customHeight="1">
      <c r="E168" s="94"/>
      <c r="F168" s="94"/>
      <c r="G168" s="94"/>
      <c r="H168" s="94"/>
      <c r="I168" s="94"/>
      <c r="J168" s="94"/>
    </row>
    <row r="169" spans="5:10" ht="15" customHeight="1">
      <c r="E169" s="94"/>
      <c r="F169" s="94"/>
      <c r="G169" s="94"/>
      <c r="H169" s="94"/>
      <c r="I169" s="94"/>
      <c r="J169" s="94"/>
    </row>
    <row r="170" spans="5:10" ht="15" customHeight="1">
      <c r="E170" s="94"/>
      <c r="F170" s="94"/>
      <c r="G170" s="94"/>
      <c r="H170" s="94"/>
      <c r="I170" s="94"/>
      <c r="J170" s="94"/>
    </row>
    <row r="171" spans="5:10" ht="15" customHeight="1">
      <c r="E171" s="94"/>
      <c r="F171" s="94"/>
      <c r="G171" s="94"/>
      <c r="H171" s="94"/>
      <c r="I171" s="94"/>
      <c r="J171" s="94"/>
    </row>
    <row r="172" spans="5:10" ht="15" customHeight="1">
      <c r="E172" s="94"/>
      <c r="F172" s="94"/>
      <c r="G172" s="94"/>
      <c r="H172" s="94"/>
      <c r="I172" s="94"/>
      <c r="J172" s="94"/>
    </row>
    <row r="173" spans="5:10" ht="15" customHeight="1">
      <c r="E173" s="94"/>
      <c r="F173" s="94"/>
      <c r="G173" s="94"/>
      <c r="H173" s="94"/>
      <c r="I173" s="94"/>
      <c r="J173" s="94"/>
    </row>
    <row r="174" spans="5:10" ht="15" customHeight="1">
      <c r="E174" s="94"/>
      <c r="F174" s="94"/>
      <c r="G174" s="94"/>
      <c r="H174" s="94"/>
      <c r="I174" s="94"/>
      <c r="J174" s="94"/>
    </row>
    <row r="175" spans="5:10" ht="15" customHeight="1">
      <c r="E175" s="94"/>
      <c r="F175" s="94"/>
      <c r="G175" s="94"/>
      <c r="H175" s="94"/>
      <c r="I175" s="94"/>
      <c r="J175" s="94"/>
    </row>
    <row r="176" spans="5:10" ht="15" customHeight="1">
      <c r="E176" s="94"/>
      <c r="F176" s="94"/>
      <c r="G176" s="94"/>
      <c r="H176" s="94"/>
      <c r="I176" s="94"/>
      <c r="J176" s="94"/>
    </row>
    <row r="177" spans="5:10" ht="15" customHeight="1">
      <c r="E177" s="94"/>
      <c r="F177" s="94"/>
      <c r="G177" s="94"/>
      <c r="H177" s="94"/>
      <c r="I177" s="94"/>
      <c r="J177" s="94"/>
    </row>
    <row r="178" spans="5:10" ht="15" customHeight="1">
      <c r="E178" s="94"/>
      <c r="F178" s="94"/>
      <c r="G178" s="94"/>
      <c r="H178" s="94"/>
      <c r="I178" s="94"/>
      <c r="J178" s="94"/>
    </row>
    <row r="179" spans="5:10" ht="15" customHeight="1">
      <c r="E179" s="94"/>
      <c r="F179" s="94"/>
      <c r="G179" s="94"/>
      <c r="H179" s="94"/>
      <c r="I179" s="94"/>
      <c r="J179" s="94"/>
    </row>
    <row r="180" spans="5:10" ht="15" customHeight="1">
      <c r="E180" s="94"/>
      <c r="F180" s="94"/>
      <c r="G180" s="94"/>
      <c r="H180" s="94"/>
      <c r="I180" s="94"/>
      <c r="J180" s="94"/>
    </row>
    <row r="181" spans="5:10" ht="15" customHeight="1">
      <c r="E181" s="94"/>
      <c r="F181" s="94"/>
      <c r="G181" s="94"/>
      <c r="H181" s="94"/>
      <c r="I181" s="94"/>
      <c r="J181" s="94"/>
    </row>
    <row r="182" spans="5:10" ht="15" customHeight="1">
      <c r="E182" s="94"/>
      <c r="F182" s="94"/>
      <c r="G182" s="94"/>
      <c r="H182" s="94"/>
      <c r="I182" s="94"/>
      <c r="J182" s="94"/>
    </row>
    <row r="183" spans="5:10" ht="15" customHeight="1">
      <c r="E183" s="94"/>
      <c r="F183" s="94"/>
      <c r="G183" s="94"/>
      <c r="H183" s="94"/>
      <c r="I183" s="94"/>
      <c r="J183" s="94"/>
    </row>
    <row r="184" spans="5:10" ht="15" customHeight="1">
      <c r="E184" s="94"/>
      <c r="F184" s="94"/>
      <c r="G184" s="94"/>
      <c r="H184" s="94"/>
      <c r="I184" s="94"/>
      <c r="J184" s="94"/>
    </row>
    <row r="185" spans="5:10" ht="15" customHeight="1">
      <c r="E185" s="94"/>
      <c r="F185" s="94"/>
      <c r="G185" s="94"/>
      <c r="H185" s="94"/>
      <c r="I185" s="94"/>
      <c r="J185" s="94"/>
    </row>
    <row r="186" spans="5:10" ht="15" customHeight="1">
      <c r="E186" s="94"/>
      <c r="F186" s="94"/>
      <c r="G186" s="94"/>
      <c r="H186" s="94"/>
      <c r="I186" s="94"/>
      <c r="J186" s="94"/>
    </row>
    <row r="187" spans="5:10" ht="15" customHeight="1">
      <c r="E187" s="96"/>
      <c r="F187" s="96"/>
      <c r="G187" s="96"/>
      <c r="H187" s="96"/>
      <c r="I187" s="96"/>
      <c r="J187" s="96"/>
    </row>
    <row r="188" spans="5:10" ht="15" customHeight="1">
      <c r="E188" s="96"/>
      <c r="F188" s="96"/>
      <c r="G188" s="96"/>
      <c r="H188" s="96"/>
      <c r="I188" s="96"/>
      <c r="J188" s="96"/>
    </row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mergeCells count="323">
    <mergeCell ref="U37:V37"/>
    <mergeCell ref="U38:V38"/>
    <mergeCell ref="U39:V39"/>
    <mergeCell ref="U40:X40"/>
    <mergeCell ref="U32:V32"/>
    <mergeCell ref="U33:V33"/>
    <mergeCell ref="U35:V35"/>
    <mergeCell ref="U36:V36"/>
    <mergeCell ref="U28:V28"/>
    <mergeCell ref="U29:V29"/>
    <mergeCell ref="U30:V30"/>
    <mergeCell ref="U31:V31"/>
    <mergeCell ref="U24:V24"/>
    <mergeCell ref="U25:V25"/>
    <mergeCell ref="U26:V26"/>
    <mergeCell ref="U27:V27"/>
    <mergeCell ref="U20:V20"/>
    <mergeCell ref="U21:V21"/>
    <mergeCell ref="U22:V22"/>
    <mergeCell ref="U23:V23"/>
    <mergeCell ref="U13:V13"/>
    <mergeCell ref="U14:V14"/>
    <mergeCell ref="U18:V18"/>
    <mergeCell ref="U19:V19"/>
    <mergeCell ref="U8:V8"/>
    <mergeCell ref="U9:V9"/>
    <mergeCell ref="U10:V10"/>
    <mergeCell ref="U11:V11"/>
    <mergeCell ref="R39:S39"/>
    <mergeCell ref="R40:S40"/>
    <mergeCell ref="R41:S41"/>
    <mergeCell ref="R42:S42"/>
    <mergeCell ref="R35:S35"/>
    <mergeCell ref="R36:S36"/>
    <mergeCell ref="R37:S37"/>
    <mergeCell ref="R38:S38"/>
    <mergeCell ref="R28:S28"/>
    <mergeCell ref="R29:S29"/>
    <mergeCell ref="R30:S30"/>
    <mergeCell ref="R31:S31"/>
    <mergeCell ref="R24:S24"/>
    <mergeCell ref="R25:S25"/>
    <mergeCell ref="R26:S26"/>
    <mergeCell ref="R27:S27"/>
    <mergeCell ref="R20:S20"/>
    <mergeCell ref="R21:S21"/>
    <mergeCell ref="R22:S22"/>
    <mergeCell ref="R23:S23"/>
    <mergeCell ref="R13:S13"/>
    <mergeCell ref="R14:S14"/>
    <mergeCell ref="R18:S18"/>
    <mergeCell ref="R19:S19"/>
    <mergeCell ref="R8:S8"/>
    <mergeCell ref="R9:S9"/>
    <mergeCell ref="R10:S10"/>
    <mergeCell ref="R11:S11"/>
    <mergeCell ref="AC39:AE39"/>
    <mergeCell ref="E169:F169"/>
    <mergeCell ref="E177:F177"/>
    <mergeCell ref="E186:F186"/>
    <mergeCell ref="E185:F185"/>
    <mergeCell ref="E178:F178"/>
    <mergeCell ref="E179:F179"/>
    <mergeCell ref="E180:F180"/>
    <mergeCell ref="E181:F181"/>
    <mergeCell ref="E166:F166"/>
    <mergeCell ref="E187:F187"/>
    <mergeCell ref="E188:F188"/>
    <mergeCell ref="E182:F182"/>
    <mergeCell ref="E183:F183"/>
    <mergeCell ref="E184:F184"/>
    <mergeCell ref="E167:F167"/>
    <mergeCell ref="E175:F175"/>
    <mergeCell ref="E176:F176"/>
    <mergeCell ref="E170:F170"/>
    <mergeCell ref="E171:F171"/>
    <mergeCell ref="E172:F172"/>
    <mergeCell ref="E173:F173"/>
    <mergeCell ref="E174:F174"/>
    <mergeCell ref="E168:F168"/>
    <mergeCell ref="E162:F162"/>
    <mergeCell ref="E163:F163"/>
    <mergeCell ref="E164:F164"/>
    <mergeCell ref="E165:F165"/>
    <mergeCell ref="E158:F158"/>
    <mergeCell ref="E159:F159"/>
    <mergeCell ref="E160:F160"/>
    <mergeCell ref="E161:F161"/>
    <mergeCell ref="E154:F154"/>
    <mergeCell ref="E155:F155"/>
    <mergeCell ref="E156:F156"/>
    <mergeCell ref="E157:F157"/>
    <mergeCell ref="E150:F150"/>
    <mergeCell ref="E151:F151"/>
    <mergeCell ref="E152:F152"/>
    <mergeCell ref="E153:F153"/>
    <mergeCell ref="E146:F146"/>
    <mergeCell ref="E147:F147"/>
    <mergeCell ref="E148:F148"/>
    <mergeCell ref="E149:F149"/>
    <mergeCell ref="E142:F142"/>
    <mergeCell ref="E143:F143"/>
    <mergeCell ref="E144:F144"/>
    <mergeCell ref="E145:F145"/>
    <mergeCell ref="E138:F138"/>
    <mergeCell ref="E139:F139"/>
    <mergeCell ref="E140:F140"/>
    <mergeCell ref="E141:F141"/>
    <mergeCell ref="E134:F134"/>
    <mergeCell ref="E135:F135"/>
    <mergeCell ref="E136:F136"/>
    <mergeCell ref="E137:F137"/>
    <mergeCell ref="E130:F130"/>
    <mergeCell ref="E131:F131"/>
    <mergeCell ref="E132:F132"/>
    <mergeCell ref="E133:F133"/>
    <mergeCell ref="E126:F126"/>
    <mergeCell ref="E127:F127"/>
    <mergeCell ref="E128:F128"/>
    <mergeCell ref="E129:F129"/>
    <mergeCell ref="E122:F122"/>
    <mergeCell ref="E123:F123"/>
    <mergeCell ref="E124:F124"/>
    <mergeCell ref="E125:F125"/>
    <mergeCell ref="E118:F118"/>
    <mergeCell ref="E119:F119"/>
    <mergeCell ref="E120:F120"/>
    <mergeCell ref="E121:F121"/>
    <mergeCell ref="E117:F117"/>
    <mergeCell ref="E40:F40"/>
    <mergeCell ref="H36:I36"/>
    <mergeCell ref="E115:F115"/>
    <mergeCell ref="E38:F38"/>
    <mergeCell ref="I116:J116"/>
    <mergeCell ref="I117:J117"/>
    <mergeCell ref="G117:H117"/>
    <mergeCell ref="E41:F41"/>
    <mergeCell ref="E42:F42"/>
    <mergeCell ref="L36:M36"/>
    <mergeCell ref="E116:F116"/>
    <mergeCell ref="G45:H45"/>
    <mergeCell ref="G47:H47"/>
    <mergeCell ref="G115:H115"/>
    <mergeCell ref="G116:H116"/>
    <mergeCell ref="I45:J45"/>
    <mergeCell ref="I47:J4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L37:M37"/>
    <mergeCell ref="L38:M38"/>
    <mergeCell ref="L39:M39"/>
    <mergeCell ref="L40:M40"/>
    <mergeCell ref="L41:M41"/>
    <mergeCell ref="L42:O42"/>
    <mergeCell ref="I115:J115"/>
    <mergeCell ref="R43:U43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6:J186"/>
    <mergeCell ref="I187:J187"/>
    <mergeCell ref="I188:J188"/>
    <mergeCell ref="I182:J182"/>
    <mergeCell ref="I183:J183"/>
    <mergeCell ref="I184:J184"/>
    <mergeCell ref="I185:J185"/>
    <mergeCell ref="AH8:AI8"/>
    <mergeCell ref="AH9:AI9"/>
    <mergeCell ref="AH10:AI10"/>
    <mergeCell ref="AH11:AI11"/>
    <mergeCell ref="AH13:AI13"/>
    <mergeCell ref="AH14:AI14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5:AI35"/>
    <mergeCell ref="AH40:AI40"/>
    <mergeCell ref="AH41:AI41"/>
    <mergeCell ref="AH42:AK42"/>
    <mergeCell ref="AH36:AI36"/>
    <mergeCell ref="AH37:AI37"/>
    <mergeCell ref="AH38:AI38"/>
    <mergeCell ref="AH39:AI39"/>
  </mergeCells>
  <printOptions/>
  <pageMargins left="0.1968503937007874" right="0" top="0.1968503937007874" bottom="0.1968503937007874" header="0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X88"/>
  <sheetViews>
    <sheetView workbookViewId="0" topLeftCell="A47">
      <selection activeCell="BD73" sqref="BD73"/>
    </sheetView>
  </sheetViews>
  <sheetFormatPr defaultColWidth="9.140625" defaultRowHeight="12.75"/>
  <cols>
    <col min="2" max="2" width="18.140625" style="0" customWidth="1"/>
    <col min="3" max="29" width="0" style="0" hidden="1" customWidth="1"/>
    <col min="31" max="36" width="0" style="0" hidden="1" customWidth="1"/>
    <col min="38" max="41" width="9.140625" style="0" hidden="1" customWidth="1"/>
    <col min="43" max="47" width="0" style="0" hidden="1" customWidth="1"/>
    <col min="49" max="49" width="0" style="0" hidden="1" customWidth="1"/>
  </cols>
  <sheetData>
    <row r="3" ht="12.75">
      <c r="F3" t="s">
        <v>31</v>
      </c>
    </row>
    <row r="4" ht="12.75">
      <c r="H4" t="s">
        <v>32</v>
      </c>
    </row>
    <row r="6" spans="2:49" ht="12.75">
      <c r="B6" t="s">
        <v>33</v>
      </c>
      <c r="C6">
        <v>1905</v>
      </c>
      <c r="D6">
        <v>1939</v>
      </c>
      <c r="E6">
        <v>1959</v>
      </c>
      <c r="F6">
        <v>1960</v>
      </c>
      <c r="G6">
        <v>1961</v>
      </c>
      <c r="H6">
        <v>1962</v>
      </c>
      <c r="I6">
        <v>1964</v>
      </c>
      <c r="J6">
        <v>1965</v>
      </c>
      <c r="K6">
        <v>1966</v>
      </c>
      <c r="L6">
        <v>1967</v>
      </c>
      <c r="M6">
        <v>1968</v>
      </c>
      <c r="N6">
        <v>1969</v>
      </c>
      <c r="O6">
        <v>1970</v>
      </c>
      <c r="P6">
        <v>1971</v>
      </c>
      <c r="Q6">
        <v>1972</v>
      </c>
      <c r="R6">
        <v>1973</v>
      </c>
      <c r="S6">
        <v>1974</v>
      </c>
      <c r="T6">
        <v>1975</v>
      </c>
      <c r="U6">
        <v>1976</v>
      </c>
      <c r="V6">
        <v>1977</v>
      </c>
      <c r="W6">
        <v>1978</v>
      </c>
      <c r="X6">
        <v>1979</v>
      </c>
      <c r="Y6">
        <v>1980</v>
      </c>
      <c r="Z6">
        <v>1981</v>
      </c>
      <c r="AA6">
        <v>1982</v>
      </c>
      <c r="AB6">
        <v>1983</v>
      </c>
      <c r="AC6">
        <v>1984</v>
      </c>
      <c r="AD6" t="s">
        <v>101</v>
      </c>
      <c r="AE6">
        <v>1985</v>
      </c>
      <c r="AF6">
        <v>1986</v>
      </c>
      <c r="AG6">
        <v>1987</v>
      </c>
      <c r="AH6">
        <v>1988</v>
      </c>
      <c r="AI6">
        <v>1989</v>
      </c>
      <c r="AJ6">
        <v>1990</v>
      </c>
      <c r="AK6" t="s">
        <v>102</v>
      </c>
      <c r="AL6">
        <v>1991</v>
      </c>
      <c r="AM6">
        <v>1992</v>
      </c>
      <c r="AN6">
        <v>1993</v>
      </c>
      <c r="AO6">
        <v>1994</v>
      </c>
      <c r="AP6" t="s">
        <v>103</v>
      </c>
      <c r="AQ6">
        <v>1995</v>
      </c>
      <c r="AR6">
        <v>1996</v>
      </c>
      <c r="AS6">
        <v>1997</v>
      </c>
      <c r="AT6">
        <v>1998</v>
      </c>
      <c r="AU6" t="s">
        <v>34</v>
      </c>
      <c r="AV6" t="s">
        <v>104</v>
      </c>
      <c r="AW6" t="s">
        <v>35</v>
      </c>
    </row>
    <row r="7" spans="2:49" ht="12.75" hidden="1">
      <c r="B7" t="s">
        <v>36</v>
      </c>
      <c r="AJ7">
        <v>1</v>
      </c>
      <c r="AW7">
        <v>1</v>
      </c>
    </row>
    <row r="8" spans="2:49" ht="12.75">
      <c r="B8" t="s">
        <v>37</v>
      </c>
      <c r="AC8">
        <v>1</v>
      </c>
      <c r="AD8">
        <f>SUM(D8:AC8)</f>
        <v>1</v>
      </c>
      <c r="AE8">
        <v>3</v>
      </c>
      <c r="AF8">
        <v>5</v>
      </c>
      <c r="AG8">
        <v>6</v>
      </c>
      <c r="AH8">
        <v>3</v>
      </c>
      <c r="AI8">
        <v>8</v>
      </c>
      <c r="AJ8">
        <v>5</v>
      </c>
      <c r="AK8">
        <f>SUM(AE8:AJ8)</f>
        <v>30</v>
      </c>
      <c r="AL8">
        <v>5</v>
      </c>
      <c r="AM8">
        <v>5</v>
      </c>
      <c r="AN8">
        <v>1</v>
      </c>
      <c r="AP8">
        <f>SUM(AL8:AO8)</f>
        <v>11</v>
      </c>
      <c r="AT8">
        <v>2</v>
      </c>
      <c r="AU8">
        <v>6</v>
      </c>
      <c r="AV8">
        <f>SUM(AQ8:AU8)</f>
        <v>8</v>
      </c>
      <c r="AW8">
        <v>51</v>
      </c>
    </row>
    <row r="9" spans="2:49" ht="12.75">
      <c r="B9" t="s">
        <v>38</v>
      </c>
      <c r="AB9">
        <v>1</v>
      </c>
      <c r="AD9">
        <f>SUM(D9:AC9)</f>
        <v>1</v>
      </c>
      <c r="AE9">
        <v>3</v>
      </c>
      <c r="AF9">
        <v>2</v>
      </c>
      <c r="AG9">
        <v>2</v>
      </c>
      <c r="AH9">
        <v>1</v>
      </c>
      <c r="AI9">
        <v>2</v>
      </c>
      <c r="AK9">
        <f>SUM(AE9:AJ9)</f>
        <v>10</v>
      </c>
      <c r="AU9">
        <v>1</v>
      </c>
      <c r="AV9">
        <f>SUM(AQ9:AU9)</f>
        <v>1</v>
      </c>
      <c r="AW9">
        <v>12</v>
      </c>
    </row>
    <row r="10" spans="2:49" ht="12.75">
      <c r="B10" t="s">
        <v>39</v>
      </c>
      <c r="X10">
        <v>3</v>
      </c>
      <c r="Y10">
        <v>5</v>
      </c>
      <c r="AA10">
        <v>1</v>
      </c>
      <c r="AB10">
        <v>2</v>
      </c>
      <c r="AC10">
        <v>5</v>
      </c>
      <c r="AD10">
        <f>SUM(D10:AC10)</f>
        <v>16</v>
      </c>
      <c r="AE10">
        <v>7</v>
      </c>
      <c r="AF10">
        <v>7</v>
      </c>
      <c r="AG10">
        <v>8</v>
      </c>
      <c r="AH10">
        <v>15</v>
      </c>
      <c r="AI10">
        <v>10</v>
      </c>
      <c r="AJ10">
        <v>12</v>
      </c>
      <c r="AK10">
        <f>SUM(AE10:AJ10)</f>
        <v>59</v>
      </c>
      <c r="AL10">
        <v>7</v>
      </c>
      <c r="AM10">
        <v>3</v>
      </c>
      <c r="AN10">
        <v>1</v>
      </c>
      <c r="AO10">
        <v>1</v>
      </c>
      <c r="AP10">
        <f>SUM(AL10:AO10)</f>
        <v>12</v>
      </c>
      <c r="AQ10">
        <v>1</v>
      </c>
      <c r="AR10">
        <v>5</v>
      </c>
      <c r="AS10">
        <v>1</v>
      </c>
      <c r="AU10">
        <v>2</v>
      </c>
      <c r="AV10">
        <f>SUM(AQ10:AU10)</f>
        <v>9</v>
      </c>
      <c r="AW10">
        <v>96</v>
      </c>
    </row>
    <row r="11" spans="2:49" ht="12.75">
      <c r="B11" t="s">
        <v>40</v>
      </c>
      <c r="AE11">
        <v>1</v>
      </c>
      <c r="AF11">
        <v>1</v>
      </c>
      <c r="AI11">
        <v>1</v>
      </c>
      <c r="AK11">
        <f>SUM(AE11:AJ11)</f>
        <v>3</v>
      </c>
      <c r="AW11">
        <v>3</v>
      </c>
    </row>
    <row r="12" spans="2:49" ht="12.75">
      <c r="B12" t="s">
        <v>41</v>
      </c>
      <c r="U12">
        <v>2</v>
      </c>
      <c r="Z12">
        <v>1</v>
      </c>
      <c r="AC12">
        <v>1</v>
      </c>
      <c r="AD12">
        <f>SUM(D12:AC12)</f>
        <v>4</v>
      </c>
      <c r="AW12">
        <v>4</v>
      </c>
    </row>
    <row r="13" spans="2:49" ht="12.75">
      <c r="B13" t="s">
        <v>42</v>
      </c>
      <c r="U13">
        <v>1</v>
      </c>
      <c r="W13">
        <v>2</v>
      </c>
      <c r="X13">
        <v>1</v>
      </c>
      <c r="Y13">
        <v>1</v>
      </c>
      <c r="Z13">
        <v>1</v>
      </c>
      <c r="AA13">
        <v>1</v>
      </c>
      <c r="AB13">
        <v>3</v>
      </c>
      <c r="AC13">
        <v>1</v>
      </c>
      <c r="AD13">
        <f>SUM(D13:AC13)</f>
        <v>11</v>
      </c>
      <c r="AE13">
        <v>5</v>
      </c>
      <c r="AF13">
        <v>6</v>
      </c>
      <c r="AG13">
        <v>1</v>
      </c>
      <c r="AH13">
        <v>3</v>
      </c>
      <c r="AI13">
        <v>6</v>
      </c>
      <c r="AJ13">
        <v>5</v>
      </c>
      <c r="AK13">
        <f aca="true" t="shared" si="0" ref="AK13:AK18">SUM(AE13:AJ13)</f>
        <v>26</v>
      </c>
      <c r="AL13">
        <v>3</v>
      </c>
      <c r="AN13">
        <v>3</v>
      </c>
      <c r="AP13">
        <f>SUM(AL13:AO13)</f>
        <v>6</v>
      </c>
      <c r="AR13">
        <v>2</v>
      </c>
      <c r="AT13">
        <v>2</v>
      </c>
      <c r="AU13">
        <v>5</v>
      </c>
      <c r="AV13">
        <f>SUM(AQ13:AU13)</f>
        <v>9</v>
      </c>
      <c r="AW13">
        <v>53</v>
      </c>
    </row>
    <row r="14" spans="2:49" ht="12.75">
      <c r="B14" t="s">
        <v>43</v>
      </c>
      <c r="AA14">
        <v>1</v>
      </c>
      <c r="AC14">
        <v>7</v>
      </c>
      <c r="AD14">
        <f>SUM(D14:AC14)</f>
        <v>8</v>
      </c>
      <c r="AE14">
        <v>13</v>
      </c>
      <c r="AF14">
        <v>8</v>
      </c>
      <c r="AG14">
        <v>22</v>
      </c>
      <c r="AH14">
        <v>9</v>
      </c>
      <c r="AI14">
        <v>24</v>
      </c>
      <c r="AJ14">
        <v>17</v>
      </c>
      <c r="AK14">
        <f t="shared" si="0"/>
        <v>93</v>
      </c>
      <c r="AL14">
        <v>12</v>
      </c>
      <c r="AM14">
        <v>15</v>
      </c>
      <c r="AN14">
        <v>20</v>
      </c>
      <c r="AO14">
        <v>18</v>
      </c>
      <c r="AP14">
        <f>SUM(AL14:AO14)</f>
        <v>65</v>
      </c>
      <c r="AQ14">
        <v>11</v>
      </c>
      <c r="AR14">
        <v>66</v>
      </c>
      <c r="AS14">
        <v>17</v>
      </c>
      <c r="AT14">
        <v>21</v>
      </c>
      <c r="AU14">
        <v>11</v>
      </c>
      <c r="AV14">
        <f>SUM(AQ14:AU14)</f>
        <v>126</v>
      </c>
      <c r="AW14">
        <v>299</v>
      </c>
    </row>
    <row r="15" spans="2:49" ht="12.75">
      <c r="B15" t="s">
        <v>44</v>
      </c>
      <c r="Q15">
        <v>7</v>
      </c>
      <c r="R15">
        <v>3</v>
      </c>
      <c r="T15">
        <v>4</v>
      </c>
      <c r="U15">
        <v>5</v>
      </c>
      <c r="V15">
        <v>2</v>
      </c>
      <c r="W15">
        <v>2</v>
      </c>
      <c r="X15">
        <v>8</v>
      </c>
      <c r="Y15">
        <v>5</v>
      </c>
      <c r="Z15">
        <v>5</v>
      </c>
      <c r="AB15">
        <v>5</v>
      </c>
      <c r="AC15">
        <v>4</v>
      </c>
      <c r="AD15">
        <f>SUM(D15:AC15)</f>
        <v>50</v>
      </c>
      <c r="AE15">
        <v>2</v>
      </c>
      <c r="AF15">
        <v>6</v>
      </c>
      <c r="AH15">
        <v>2</v>
      </c>
      <c r="AI15">
        <v>6</v>
      </c>
      <c r="AK15">
        <f t="shared" si="0"/>
        <v>16</v>
      </c>
      <c r="AU15">
        <v>2</v>
      </c>
      <c r="AV15">
        <f>SUM(AQ15:AU15)</f>
        <v>2</v>
      </c>
      <c r="AW15">
        <v>68</v>
      </c>
    </row>
    <row r="16" spans="2:49" ht="12.75">
      <c r="B16" t="s">
        <v>45</v>
      </c>
      <c r="AI16">
        <v>30</v>
      </c>
      <c r="AK16">
        <f t="shared" si="0"/>
        <v>30</v>
      </c>
      <c r="AN16">
        <v>2</v>
      </c>
      <c r="AO16">
        <v>11</v>
      </c>
      <c r="AP16">
        <v>124</v>
      </c>
      <c r="AQ16">
        <v>65</v>
      </c>
      <c r="AR16">
        <v>458</v>
      </c>
      <c r="AS16">
        <v>25</v>
      </c>
      <c r="AT16">
        <v>58</v>
      </c>
      <c r="AU16">
        <v>8</v>
      </c>
      <c r="AV16">
        <v>714</v>
      </c>
      <c r="AW16">
        <v>663</v>
      </c>
    </row>
    <row r="17" spans="2:49" ht="12.75">
      <c r="B17" t="s">
        <v>46</v>
      </c>
      <c r="AC17">
        <v>1</v>
      </c>
      <c r="AD17">
        <f>SUM(D17:AC17)</f>
        <v>1</v>
      </c>
      <c r="AE17">
        <v>1</v>
      </c>
      <c r="AF17">
        <v>3</v>
      </c>
      <c r="AI17">
        <v>2</v>
      </c>
      <c r="AJ17">
        <v>2</v>
      </c>
      <c r="AK17">
        <f t="shared" si="0"/>
        <v>8</v>
      </c>
      <c r="AN17">
        <v>1</v>
      </c>
      <c r="AP17">
        <f>SUM(AL17:AO17)</f>
        <v>1</v>
      </c>
      <c r="AQ17">
        <v>1</v>
      </c>
      <c r="AV17">
        <f>SUM(AQ17:AU17)</f>
        <v>1</v>
      </c>
      <c r="AW17">
        <v>11</v>
      </c>
    </row>
    <row r="18" spans="2:49" ht="12.75">
      <c r="B18" t="s">
        <v>47</v>
      </c>
      <c r="Y18">
        <v>1</v>
      </c>
      <c r="AD18">
        <f>SUM(D18:AC18)</f>
        <v>1</v>
      </c>
      <c r="AE18">
        <v>1</v>
      </c>
      <c r="AK18">
        <f t="shared" si="0"/>
        <v>1</v>
      </c>
      <c r="AW18">
        <v>2</v>
      </c>
    </row>
    <row r="19" spans="2:49" ht="12.75">
      <c r="B19" t="s">
        <v>48</v>
      </c>
      <c r="AL19">
        <v>1</v>
      </c>
      <c r="AP19">
        <f>SUM(AL19:AO19)</f>
        <v>1</v>
      </c>
      <c r="AW19">
        <v>1</v>
      </c>
    </row>
    <row r="20" spans="2:49" ht="12.75">
      <c r="B20" t="s">
        <v>49</v>
      </c>
      <c r="E20">
        <v>1</v>
      </c>
      <c r="I20">
        <v>1</v>
      </c>
      <c r="L20">
        <v>4</v>
      </c>
      <c r="M20">
        <v>1</v>
      </c>
      <c r="N20">
        <v>1</v>
      </c>
      <c r="O20">
        <v>6</v>
      </c>
      <c r="P20">
        <v>11</v>
      </c>
      <c r="Q20">
        <v>22</v>
      </c>
      <c r="R20">
        <v>13</v>
      </c>
      <c r="S20">
        <v>13</v>
      </c>
      <c r="T20">
        <v>16</v>
      </c>
      <c r="U20">
        <v>9</v>
      </c>
      <c r="V20">
        <v>19</v>
      </c>
      <c r="W20">
        <v>6</v>
      </c>
      <c r="X20">
        <v>9</v>
      </c>
      <c r="Y20">
        <v>3</v>
      </c>
      <c r="Z20">
        <v>5</v>
      </c>
      <c r="AA20">
        <v>18</v>
      </c>
      <c r="AB20">
        <v>12</v>
      </c>
      <c r="AC20">
        <v>21</v>
      </c>
      <c r="AD20">
        <f>SUM(D20:AC20)</f>
        <v>191</v>
      </c>
      <c r="AE20">
        <v>75</v>
      </c>
      <c r="AF20">
        <v>100</v>
      </c>
      <c r="AG20">
        <v>110</v>
      </c>
      <c r="AH20">
        <v>114</v>
      </c>
      <c r="AI20">
        <v>148</v>
      </c>
      <c r="AJ20">
        <v>73</v>
      </c>
      <c r="AK20">
        <f>SUM(AE20:AJ20)</f>
        <v>620</v>
      </c>
      <c r="AL20">
        <v>53</v>
      </c>
      <c r="AM20">
        <v>35</v>
      </c>
      <c r="AN20">
        <v>22</v>
      </c>
      <c r="AO20">
        <v>5</v>
      </c>
      <c r="AP20">
        <f>SUM(AL20:AO20)</f>
        <v>115</v>
      </c>
      <c r="AQ20">
        <v>14</v>
      </c>
      <c r="AR20">
        <v>140</v>
      </c>
      <c r="AS20">
        <v>42</v>
      </c>
      <c r="AT20">
        <v>43</v>
      </c>
      <c r="AU20">
        <v>40</v>
      </c>
      <c r="AV20">
        <f>SUM(AQ20:AU20)</f>
        <v>279</v>
      </c>
      <c r="AW20">
        <v>1213</v>
      </c>
    </row>
    <row r="21" spans="2:49" ht="12.75">
      <c r="B21" t="s">
        <v>50</v>
      </c>
      <c r="K21">
        <v>1</v>
      </c>
      <c r="N21">
        <v>1</v>
      </c>
      <c r="P21">
        <v>1</v>
      </c>
      <c r="W21">
        <v>1</v>
      </c>
      <c r="X21">
        <v>1</v>
      </c>
      <c r="Y21">
        <v>4</v>
      </c>
      <c r="Z21">
        <v>2</v>
      </c>
      <c r="AA21">
        <v>5</v>
      </c>
      <c r="AB21">
        <v>7</v>
      </c>
      <c r="AC21">
        <v>13</v>
      </c>
      <c r="AD21">
        <f>SUM(D21:AC21)</f>
        <v>36</v>
      </c>
      <c r="AE21">
        <v>41</v>
      </c>
      <c r="AF21">
        <v>43</v>
      </c>
      <c r="AG21">
        <v>56</v>
      </c>
      <c r="AH21">
        <v>46</v>
      </c>
      <c r="AI21">
        <v>72</v>
      </c>
      <c r="AJ21">
        <v>47</v>
      </c>
      <c r="AK21">
        <f>SUM(AE21:AJ21)</f>
        <v>305</v>
      </c>
      <c r="AL21">
        <v>38</v>
      </c>
      <c r="AM21">
        <v>35</v>
      </c>
      <c r="AN21">
        <v>29</v>
      </c>
      <c r="AO21">
        <v>10</v>
      </c>
      <c r="AP21">
        <f>SUM(AL21:AO21)</f>
        <v>112</v>
      </c>
      <c r="AQ21">
        <v>20</v>
      </c>
      <c r="AR21">
        <v>49</v>
      </c>
      <c r="AS21">
        <v>27</v>
      </c>
      <c r="AT21">
        <v>17</v>
      </c>
      <c r="AU21">
        <v>50</v>
      </c>
      <c r="AV21">
        <f>SUM(AQ21:AU21)</f>
        <v>163</v>
      </c>
      <c r="AW21">
        <v>619</v>
      </c>
    </row>
    <row r="22" spans="2:49" ht="12.75">
      <c r="B22" t="s">
        <v>51</v>
      </c>
      <c r="AS22">
        <v>1</v>
      </c>
      <c r="AV22">
        <f>SUM(AQ22:AU22)</f>
        <v>1</v>
      </c>
      <c r="AW22">
        <v>1</v>
      </c>
    </row>
    <row r="23" spans="2:49" ht="12.75">
      <c r="B23" t="s">
        <v>52</v>
      </c>
      <c r="AJ23">
        <v>1</v>
      </c>
      <c r="AK23">
        <f>SUM(AE23:AJ23)</f>
        <v>1</v>
      </c>
      <c r="AL23">
        <v>1</v>
      </c>
      <c r="AP23">
        <f>SUM(AL23:AO23)</f>
        <v>1</v>
      </c>
      <c r="AW23">
        <v>2</v>
      </c>
    </row>
    <row r="24" spans="2:49" ht="12.75">
      <c r="B24" t="s">
        <v>53</v>
      </c>
      <c r="Z24">
        <v>1</v>
      </c>
      <c r="AA24">
        <v>1</v>
      </c>
      <c r="AD24">
        <f>SUM(D24:AC24)</f>
        <v>2</v>
      </c>
      <c r="AE24">
        <v>5</v>
      </c>
      <c r="AG24">
        <v>2</v>
      </c>
      <c r="AH24">
        <v>4</v>
      </c>
      <c r="AI24">
        <v>5</v>
      </c>
      <c r="AK24">
        <f>SUM(AE24:AJ24)</f>
        <v>16</v>
      </c>
      <c r="AL24">
        <v>4</v>
      </c>
      <c r="AM24">
        <v>2</v>
      </c>
      <c r="AO24">
        <v>2</v>
      </c>
      <c r="AP24">
        <f>SUM(AL24:AO24)</f>
        <v>8</v>
      </c>
      <c r="AQ24">
        <v>7</v>
      </c>
      <c r="AR24">
        <v>4</v>
      </c>
      <c r="AS24">
        <v>6</v>
      </c>
      <c r="AT24">
        <v>1</v>
      </c>
      <c r="AU24">
        <v>3</v>
      </c>
      <c r="AV24">
        <f>SUM(AQ24:AU24)</f>
        <v>21</v>
      </c>
      <c r="AW24">
        <v>49</v>
      </c>
    </row>
    <row r="25" spans="2:49" ht="12.75">
      <c r="B25" t="s">
        <v>54</v>
      </c>
      <c r="AI25">
        <v>3</v>
      </c>
      <c r="AJ25">
        <v>2</v>
      </c>
      <c r="AK25">
        <f>SUM(AE25:AJ25)</f>
        <v>5</v>
      </c>
      <c r="AL25">
        <v>3</v>
      </c>
      <c r="AM25">
        <v>10</v>
      </c>
      <c r="AN25">
        <v>7</v>
      </c>
      <c r="AO25">
        <v>4</v>
      </c>
      <c r="AP25">
        <f>SUM(AL25:AO25)</f>
        <v>24</v>
      </c>
      <c r="AQ25">
        <v>20</v>
      </c>
      <c r="AR25">
        <v>56</v>
      </c>
      <c r="AS25">
        <v>12</v>
      </c>
      <c r="AT25">
        <v>3</v>
      </c>
      <c r="AU25">
        <v>4</v>
      </c>
      <c r="AV25">
        <f>SUM(AQ25:AU25)</f>
        <v>95</v>
      </c>
      <c r="AW25">
        <v>127</v>
      </c>
    </row>
    <row r="26" spans="2:49" ht="12.75">
      <c r="B26" t="s">
        <v>55</v>
      </c>
      <c r="AM26">
        <v>1</v>
      </c>
      <c r="AP26">
        <f>SUM(AL26:AO26)</f>
        <v>1</v>
      </c>
      <c r="AR26">
        <v>1</v>
      </c>
      <c r="AV26">
        <f>SUM(AQ26:AU26)</f>
        <v>1</v>
      </c>
      <c r="AW26">
        <v>2</v>
      </c>
    </row>
    <row r="27" spans="2:49" ht="12.75">
      <c r="B27" t="s">
        <v>56</v>
      </c>
      <c r="Q27">
        <v>1</v>
      </c>
      <c r="R27">
        <v>1</v>
      </c>
      <c r="AD27">
        <f>SUM(D27:AC27)</f>
        <v>2</v>
      </c>
      <c r="AU27">
        <v>1</v>
      </c>
      <c r="AV27">
        <f>SUM(AQ27:AU27)</f>
        <v>1</v>
      </c>
      <c r="AW27">
        <v>3</v>
      </c>
    </row>
    <row r="28" spans="2:49" ht="12.75">
      <c r="B28" t="s">
        <v>57</v>
      </c>
      <c r="AH28">
        <v>1</v>
      </c>
      <c r="AI28">
        <v>1</v>
      </c>
      <c r="AJ28">
        <v>1</v>
      </c>
      <c r="AK28">
        <f>SUM(AE28:AJ28)</f>
        <v>3</v>
      </c>
      <c r="AM28">
        <v>1</v>
      </c>
      <c r="AN28">
        <v>1</v>
      </c>
      <c r="AP28">
        <f>SUM(AL28:AO28)</f>
        <v>2</v>
      </c>
      <c r="AW28">
        <v>5</v>
      </c>
    </row>
    <row r="29" spans="2:49" ht="12.75">
      <c r="B29" t="s">
        <v>58</v>
      </c>
      <c r="AE29">
        <v>1</v>
      </c>
      <c r="AK29">
        <f>SUM(AE29:AJ29)</f>
        <v>1</v>
      </c>
      <c r="AQ29">
        <v>1</v>
      </c>
      <c r="AU29">
        <v>1</v>
      </c>
      <c r="AV29">
        <f aca="true" t="shared" si="1" ref="AV29:AV39">SUM(AQ29:AU29)</f>
        <v>2</v>
      </c>
      <c r="AW29">
        <v>3</v>
      </c>
    </row>
    <row r="30" spans="2:49" ht="12.75">
      <c r="B30" t="s">
        <v>59</v>
      </c>
      <c r="AN30">
        <v>6</v>
      </c>
      <c r="AO30">
        <v>2</v>
      </c>
      <c r="AP30">
        <f>SUM(AL30:AO30)</f>
        <v>8</v>
      </c>
      <c r="AQ30">
        <v>7</v>
      </c>
      <c r="AR30">
        <v>31</v>
      </c>
      <c r="AS30">
        <v>5</v>
      </c>
      <c r="AT30">
        <v>27</v>
      </c>
      <c r="AV30">
        <f t="shared" si="1"/>
        <v>70</v>
      </c>
      <c r="AW30">
        <v>78</v>
      </c>
    </row>
    <row r="31" spans="2:49" ht="12.75">
      <c r="B31" t="s">
        <v>60</v>
      </c>
      <c r="AG31">
        <v>2</v>
      </c>
      <c r="AJ31">
        <v>2</v>
      </c>
      <c r="AK31">
        <f>SUM(AE31:AJ31)</f>
        <v>4</v>
      </c>
      <c r="AL31">
        <v>1</v>
      </c>
      <c r="AP31">
        <f>SUM(AL31:AO31)</f>
        <v>1</v>
      </c>
      <c r="AS31">
        <v>1</v>
      </c>
      <c r="AV31">
        <f t="shared" si="1"/>
        <v>1</v>
      </c>
      <c r="AW31">
        <v>6</v>
      </c>
    </row>
    <row r="32" spans="2:49" ht="12.75">
      <c r="B32" t="s">
        <v>61</v>
      </c>
      <c r="AE32">
        <v>7</v>
      </c>
      <c r="AF32">
        <v>5</v>
      </c>
      <c r="AG32">
        <v>8</v>
      </c>
      <c r="AH32">
        <v>5</v>
      </c>
      <c r="AI32">
        <v>1</v>
      </c>
      <c r="AJ32">
        <v>3</v>
      </c>
      <c r="AK32">
        <f>SUM(AE32:AJ32)</f>
        <v>29</v>
      </c>
      <c r="AL32">
        <v>3</v>
      </c>
      <c r="AM32">
        <v>1</v>
      </c>
      <c r="AP32">
        <f>SUM(AL32:AO32)</f>
        <v>4</v>
      </c>
      <c r="AT32">
        <v>1</v>
      </c>
      <c r="AU32">
        <v>1</v>
      </c>
      <c r="AV32">
        <f t="shared" si="1"/>
        <v>2</v>
      </c>
      <c r="AW32">
        <v>35</v>
      </c>
    </row>
    <row r="33" spans="2:49" ht="12.75">
      <c r="B33" t="s">
        <v>62</v>
      </c>
      <c r="AS33">
        <v>1</v>
      </c>
      <c r="AV33">
        <f t="shared" si="1"/>
        <v>1</v>
      </c>
      <c r="AW33">
        <v>2</v>
      </c>
    </row>
    <row r="34" spans="2:49" ht="12.75">
      <c r="B34" t="s">
        <v>63</v>
      </c>
      <c r="AQ34">
        <v>9</v>
      </c>
      <c r="AV34">
        <f t="shared" si="1"/>
        <v>9</v>
      </c>
      <c r="AW34">
        <v>9</v>
      </c>
    </row>
    <row r="35" spans="2:49" ht="12.75">
      <c r="B35" t="s">
        <v>64</v>
      </c>
      <c r="X35">
        <v>1</v>
      </c>
      <c r="Y35">
        <v>1</v>
      </c>
      <c r="Z35">
        <v>1</v>
      </c>
      <c r="AB35">
        <v>1</v>
      </c>
      <c r="AC35">
        <v>1</v>
      </c>
      <c r="AD35">
        <f>SUM(D35:AC35)</f>
        <v>5</v>
      </c>
      <c r="AE35">
        <v>8</v>
      </c>
      <c r="AF35">
        <v>13</v>
      </c>
      <c r="AG35">
        <v>12</v>
      </c>
      <c r="AH35">
        <v>8</v>
      </c>
      <c r="AI35">
        <v>6</v>
      </c>
      <c r="AJ35">
        <v>12</v>
      </c>
      <c r="AK35">
        <f>SUM(AE35:AJ35)</f>
        <v>59</v>
      </c>
      <c r="AL35">
        <v>11</v>
      </c>
      <c r="AM35">
        <v>15</v>
      </c>
      <c r="AN35">
        <v>13</v>
      </c>
      <c r="AO35">
        <v>5</v>
      </c>
      <c r="AP35">
        <f>SUM(AL35:AO35)</f>
        <v>44</v>
      </c>
      <c r="AQ35">
        <v>7</v>
      </c>
      <c r="AR35">
        <v>15</v>
      </c>
      <c r="AS35">
        <v>6</v>
      </c>
      <c r="AT35">
        <v>5</v>
      </c>
      <c r="AU35">
        <v>5</v>
      </c>
      <c r="AV35">
        <f t="shared" si="1"/>
        <v>38</v>
      </c>
      <c r="AW35">
        <v>147</v>
      </c>
    </row>
    <row r="36" spans="2:49" ht="12.75">
      <c r="B36" t="s">
        <v>65</v>
      </c>
      <c r="AA36">
        <v>1</v>
      </c>
      <c r="AD36">
        <f>SUM(D36:AC36)</f>
        <v>1</v>
      </c>
      <c r="AU36">
        <v>1</v>
      </c>
      <c r="AV36">
        <f t="shared" si="1"/>
        <v>1</v>
      </c>
      <c r="AW36">
        <v>2</v>
      </c>
    </row>
    <row r="37" spans="2:49" ht="12.75">
      <c r="B37" t="s">
        <v>66</v>
      </c>
      <c r="N37">
        <v>1</v>
      </c>
      <c r="P37">
        <v>1</v>
      </c>
      <c r="Q37">
        <v>1</v>
      </c>
      <c r="S37">
        <v>2</v>
      </c>
      <c r="U37">
        <v>1</v>
      </c>
      <c r="V37">
        <v>5</v>
      </c>
      <c r="W37">
        <v>2</v>
      </c>
      <c r="X37">
        <v>1</v>
      </c>
      <c r="Y37">
        <v>1</v>
      </c>
      <c r="AC37">
        <v>1</v>
      </c>
      <c r="AD37">
        <f>SUM(D37:AC37)</f>
        <v>16</v>
      </c>
      <c r="AE37">
        <v>4</v>
      </c>
      <c r="AF37">
        <v>4</v>
      </c>
      <c r="AG37">
        <v>6</v>
      </c>
      <c r="AI37">
        <v>4</v>
      </c>
      <c r="AJ37">
        <v>3</v>
      </c>
      <c r="AK37">
        <f>SUM(AE37:AJ37)</f>
        <v>21</v>
      </c>
      <c r="AM37">
        <v>2</v>
      </c>
      <c r="AO37">
        <v>1</v>
      </c>
      <c r="AP37">
        <f>SUM(AL37:AO37)</f>
        <v>3</v>
      </c>
      <c r="AR37">
        <v>1</v>
      </c>
      <c r="AU37">
        <v>2</v>
      </c>
      <c r="AV37">
        <f t="shared" si="1"/>
        <v>3</v>
      </c>
      <c r="AW37">
        <v>47</v>
      </c>
    </row>
    <row r="38" spans="2:49" ht="12.75">
      <c r="B38" t="s">
        <v>67</v>
      </c>
      <c r="AS38">
        <v>1</v>
      </c>
      <c r="AV38">
        <f t="shared" si="1"/>
        <v>1</v>
      </c>
      <c r="AW38">
        <v>1</v>
      </c>
    </row>
    <row r="39" spans="2:49" ht="12.75">
      <c r="B39" t="s">
        <v>68</v>
      </c>
      <c r="X39">
        <v>1</v>
      </c>
      <c r="Y39">
        <v>1</v>
      </c>
      <c r="Z39">
        <v>1</v>
      </c>
      <c r="AD39">
        <f>SUM(D39:AC39)</f>
        <v>3</v>
      </c>
      <c r="AE39">
        <v>2</v>
      </c>
      <c r="AF39">
        <v>4</v>
      </c>
      <c r="AG39">
        <v>8</v>
      </c>
      <c r="AH39">
        <v>7</v>
      </c>
      <c r="AI39">
        <v>11</v>
      </c>
      <c r="AJ39">
        <v>7</v>
      </c>
      <c r="AK39">
        <f aca="true" t="shared" si="2" ref="AK39:AK47">SUM(AE39:AJ39)</f>
        <v>39</v>
      </c>
      <c r="AL39">
        <v>4</v>
      </c>
      <c r="AM39">
        <v>4</v>
      </c>
      <c r="AN39">
        <v>3</v>
      </c>
      <c r="AO39">
        <v>3</v>
      </c>
      <c r="AP39">
        <f>SUM(AL39:AO39)</f>
        <v>14</v>
      </c>
      <c r="AQ39">
        <v>1</v>
      </c>
      <c r="AR39">
        <v>6</v>
      </c>
      <c r="AU39">
        <v>3</v>
      </c>
      <c r="AV39">
        <f t="shared" si="1"/>
        <v>10</v>
      </c>
      <c r="AW39">
        <v>68</v>
      </c>
    </row>
    <row r="40" spans="2:49" ht="12.75">
      <c r="B40" t="s">
        <v>69</v>
      </c>
      <c r="Q40">
        <v>2</v>
      </c>
      <c r="R40">
        <v>2</v>
      </c>
      <c r="S40">
        <v>1</v>
      </c>
      <c r="T40">
        <v>1</v>
      </c>
      <c r="U40">
        <v>1</v>
      </c>
      <c r="V40">
        <v>1</v>
      </c>
      <c r="X40">
        <v>1</v>
      </c>
      <c r="Y40">
        <v>3</v>
      </c>
      <c r="AD40">
        <f>SUM(D40:AC40)</f>
        <v>12</v>
      </c>
      <c r="AI40">
        <v>4</v>
      </c>
      <c r="AJ40">
        <v>22</v>
      </c>
      <c r="AK40">
        <f t="shared" si="2"/>
        <v>26</v>
      </c>
      <c r="AW40">
        <v>38</v>
      </c>
    </row>
    <row r="41" spans="2:49" ht="12.75">
      <c r="B41" t="s">
        <v>70</v>
      </c>
      <c r="Y41">
        <v>1</v>
      </c>
      <c r="AC41">
        <v>1</v>
      </c>
      <c r="AD41">
        <f>SUM(D41:AC41)</f>
        <v>2</v>
      </c>
      <c r="AG41">
        <v>2</v>
      </c>
      <c r="AH41">
        <v>1</v>
      </c>
      <c r="AK41">
        <f t="shared" si="2"/>
        <v>3</v>
      </c>
      <c r="AW41">
        <v>5</v>
      </c>
    </row>
    <row r="42" spans="2:49" ht="12.75">
      <c r="B42" t="s">
        <v>71</v>
      </c>
      <c r="AB42">
        <v>1</v>
      </c>
      <c r="AD42">
        <f>SUM(D42:AC42)</f>
        <v>1</v>
      </c>
      <c r="AE42">
        <v>2</v>
      </c>
      <c r="AF42">
        <v>9</v>
      </c>
      <c r="AG42">
        <v>8</v>
      </c>
      <c r="AH42">
        <v>5</v>
      </c>
      <c r="AI42">
        <v>6</v>
      </c>
      <c r="AJ42">
        <v>8</v>
      </c>
      <c r="AK42">
        <f t="shared" si="2"/>
        <v>38</v>
      </c>
      <c r="AL42">
        <v>6</v>
      </c>
      <c r="AM42">
        <v>18</v>
      </c>
      <c r="AN42">
        <v>10</v>
      </c>
      <c r="AO42">
        <v>4</v>
      </c>
      <c r="AP42">
        <f>SUM(AL42:AO42)</f>
        <v>38</v>
      </c>
      <c r="AQ42">
        <v>5</v>
      </c>
      <c r="AR42">
        <v>11</v>
      </c>
      <c r="AS42">
        <v>9</v>
      </c>
      <c r="AT42">
        <v>3</v>
      </c>
      <c r="AU42">
        <v>9</v>
      </c>
      <c r="AV42">
        <f>SUM(AQ42:AU42)</f>
        <v>37</v>
      </c>
      <c r="AW42">
        <v>115</v>
      </c>
    </row>
    <row r="43" spans="2:49" ht="12.75">
      <c r="B43" t="s">
        <v>72</v>
      </c>
      <c r="AG43">
        <v>12</v>
      </c>
      <c r="AH43">
        <v>25</v>
      </c>
      <c r="AI43">
        <v>27</v>
      </c>
      <c r="AJ43">
        <v>20</v>
      </c>
      <c r="AK43">
        <f t="shared" si="2"/>
        <v>84</v>
      </c>
      <c r="AW43">
        <v>84</v>
      </c>
    </row>
    <row r="44" spans="2:49" ht="12.75">
      <c r="B44" t="s">
        <v>73</v>
      </c>
      <c r="I44">
        <v>1</v>
      </c>
      <c r="V44">
        <v>2</v>
      </c>
      <c r="W44">
        <v>1</v>
      </c>
      <c r="X44">
        <v>1</v>
      </c>
      <c r="Y44">
        <v>2</v>
      </c>
      <c r="Z44">
        <v>4</v>
      </c>
      <c r="AA44">
        <v>3</v>
      </c>
      <c r="AB44">
        <v>3</v>
      </c>
      <c r="AC44">
        <v>1</v>
      </c>
      <c r="AD44">
        <f>SUM(D44:AC44)</f>
        <v>18</v>
      </c>
      <c r="AE44">
        <v>23</v>
      </c>
      <c r="AF44">
        <v>33</v>
      </c>
      <c r="AG44">
        <v>33</v>
      </c>
      <c r="AH44">
        <v>31</v>
      </c>
      <c r="AI44">
        <v>17</v>
      </c>
      <c r="AJ44">
        <v>37</v>
      </c>
      <c r="AK44">
        <f t="shared" si="2"/>
        <v>174</v>
      </c>
      <c r="AL44">
        <v>29</v>
      </c>
      <c r="AM44">
        <v>28</v>
      </c>
      <c r="AN44">
        <v>24</v>
      </c>
      <c r="AO44">
        <v>12</v>
      </c>
      <c r="AP44">
        <f>SUM(AL44:AO44)</f>
        <v>93</v>
      </c>
      <c r="AQ44">
        <v>26</v>
      </c>
      <c r="AR44">
        <v>61</v>
      </c>
      <c r="AS44">
        <v>18</v>
      </c>
      <c r="AT44">
        <v>23</v>
      </c>
      <c r="AU44">
        <v>33</v>
      </c>
      <c r="AV44">
        <f>SUM(AQ44:AU44)</f>
        <v>161</v>
      </c>
      <c r="AW44">
        <v>452</v>
      </c>
    </row>
    <row r="45" spans="2:49" ht="12.75">
      <c r="B45" t="s">
        <v>74</v>
      </c>
      <c r="W45">
        <v>1</v>
      </c>
      <c r="Y45">
        <v>1</v>
      </c>
      <c r="Z45">
        <v>2</v>
      </c>
      <c r="AA45">
        <v>1</v>
      </c>
      <c r="AB45">
        <v>4</v>
      </c>
      <c r="AC45">
        <v>1</v>
      </c>
      <c r="AD45">
        <f>SUM(D45:AC45)</f>
        <v>10</v>
      </c>
      <c r="AE45">
        <v>27</v>
      </c>
      <c r="AF45">
        <v>30</v>
      </c>
      <c r="AG45">
        <v>39</v>
      </c>
      <c r="AH45">
        <v>42</v>
      </c>
      <c r="AI45">
        <v>70</v>
      </c>
      <c r="AJ45">
        <v>55</v>
      </c>
      <c r="AK45">
        <f t="shared" si="2"/>
        <v>263</v>
      </c>
      <c r="AL45">
        <v>49</v>
      </c>
      <c r="AM45">
        <v>51</v>
      </c>
      <c r="AN45">
        <v>29</v>
      </c>
      <c r="AO45">
        <v>13</v>
      </c>
      <c r="AP45">
        <f>SUM(AL45:AO45)</f>
        <v>142</v>
      </c>
      <c r="AQ45">
        <v>21</v>
      </c>
      <c r="AR45">
        <v>13</v>
      </c>
      <c r="AS45">
        <v>15</v>
      </c>
      <c r="AT45">
        <v>14</v>
      </c>
      <c r="AU45">
        <v>17</v>
      </c>
      <c r="AV45">
        <f>SUM(AQ45:AU45)</f>
        <v>80</v>
      </c>
      <c r="AW45">
        <v>504</v>
      </c>
    </row>
    <row r="46" spans="2:49" ht="12.75">
      <c r="B46" t="s">
        <v>75</v>
      </c>
      <c r="AJ46">
        <v>1</v>
      </c>
      <c r="AK46">
        <f t="shared" si="2"/>
        <v>1</v>
      </c>
      <c r="AW46">
        <v>1</v>
      </c>
    </row>
    <row r="47" spans="2:49" ht="12.75">
      <c r="B47" t="s">
        <v>76</v>
      </c>
      <c r="AH47">
        <v>1</v>
      </c>
      <c r="AI47">
        <v>1</v>
      </c>
      <c r="AJ47">
        <v>2</v>
      </c>
      <c r="AK47">
        <f t="shared" si="2"/>
        <v>4</v>
      </c>
      <c r="AW47">
        <v>4</v>
      </c>
    </row>
    <row r="48" spans="2:49" ht="12.75">
      <c r="B48" t="s">
        <v>77</v>
      </c>
      <c r="AQ48">
        <v>1</v>
      </c>
      <c r="AV48">
        <f>SUM(AQ48:AU48)</f>
        <v>1</v>
      </c>
      <c r="AW48">
        <v>1</v>
      </c>
    </row>
    <row r="49" spans="2:49" ht="12.75">
      <c r="B49" t="s">
        <v>78</v>
      </c>
      <c r="C49">
        <v>1</v>
      </c>
      <c r="I49">
        <v>1</v>
      </c>
      <c r="L49">
        <v>1</v>
      </c>
      <c r="M49">
        <v>1</v>
      </c>
      <c r="P49">
        <v>3</v>
      </c>
      <c r="R49">
        <v>2</v>
      </c>
      <c r="T49">
        <v>5</v>
      </c>
      <c r="U49">
        <v>1</v>
      </c>
      <c r="V49">
        <v>3</v>
      </c>
      <c r="Y49">
        <v>1</v>
      </c>
      <c r="Z49">
        <v>2</v>
      </c>
      <c r="AA49">
        <v>4</v>
      </c>
      <c r="AB49">
        <v>14</v>
      </c>
      <c r="AC49">
        <v>19</v>
      </c>
      <c r="AD49">
        <f>SUM(D49:AC49)</f>
        <v>57</v>
      </c>
      <c r="AE49">
        <v>26</v>
      </c>
      <c r="AF49">
        <v>47</v>
      </c>
      <c r="AG49">
        <v>40</v>
      </c>
      <c r="AH49">
        <v>44</v>
      </c>
      <c r="AI49">
        <v>65</v>
      </c>
      <c r="AJ49">
        <v>50</v>
      </c>
      <c r="AK49">
        <f>SUM(AE49:AJ49)</f>
        <v>272</v>
      </c>
      <c r="AL49">
        <v>54</v>
      </c>
      <c r="AM49">
        <v>52</v>
      </c>
      <c r="AN49">
        <v>37</v>
      </c>
      <c r="AO49">
        <v>21</v>
      </c>
      <c r="AP49">
        <f>SUM(AL49:AO49)</f>
        <v>164</v>
      </c>
      <c r="AQ49">
        <v>30</v>
      </c>
      <c r="AR49">
        <v>59</v>
      </c>
      <c r="AS49">
        <v>23</v>
      </c>
      <c r="AT49">
        <v>18</v>
      </c>
      <c r="AU49">
        <v>28</v>
      </c>
      <c r="AV49">
        <f>SUM(AQ49:AU49)</f>
        <v>158</v>
      </c>
      <c r="AW49">
        <v>662</v>
      </c>
    </row>
    <row r="50" spans="2:49" ht="12.75">
      <c r="B50" t="s">
        <v>79</v>
      </c>
      <c r="AL50">
        <v>1</v>
      </c>
      <c r="AO50">
        <v>1</v>
      </c>
      <c r="AP50">
        <f>SUM(AL50:AO50)</f>
        <v>2</v>
      </c>
      <c r="AR50">
        <v>1</v>
      </c>
      <c r="AS50">
        <v>1</v>
      </c>
      <c r="AV50">
        <f>SUM(AQ50:AU50)</f>
        <v>2</v>
      </c>
      <c r="AW50">
        <v>4</v>
      </c>
    </row>
    <row r="51" spans="2:49" ht="12.75">
      <c r="B51" t="s">
        <v>80</v>
      </c>
      <c r="S51">
        <v>1</v>
      </c>
      <c r="AC51">
        <v>1</v>
      </c>
      <c r="AD51">
        <f>SUM(D51:AC51)</f>
        <v>2</v>
      </c>
      <c r="AJ51">
        <v>1</v>
      </c>
      <c r="AK51">
        <f>SUM(AE51:AJ51)</f>
        <v>1</v>
      </c>
      <c r="AW51">
        <v>3</v>
      </c>
    </row>
    <row r="52" spans="2:49" ht="12.75">
      <c r="B52" t="s">
        <v>81</v>
      </c>
      <c r="AE52">
        <v>6</v>
      </c>
      <c r="AF52">
        <v>1</v>
      </c>
      <c r="AG52">
        <v>5</v>
      </c>
      <c r="AH52">
        <v>7</v>
      </c>
      <c r="AI52">
        <v>2</v>
      </c>
      <c r="AJ52">
        <v>7</v>
      </c>
      <c r="AK52">
        <f>SUM(AE52:AJ52)</f>
        <v>28</v>
      </c>
      <c r="AL52">
        <v>14</v>
      </c>
      <c r="AM52">
        <v>13</v>
      </c>
      <c r="AN52">
        <v>11</v>
      </c>
      <c r="AO52">
        <v>17</v>
      </c>
      <c r="AP52">
        <f>SUM(AL52:AO52)</f>
        <v>55</v>
      </c>
      <c r="AQ52">
        <v>25</v>
      </c>
      <c r="AR52">
        <v>49</v>
      </c>
      <c r="AS52">
        <v>13</v>
      </c>
      <c r="AT52">
        <v>16</v>
      </c>
      <c r="AU52">
        <v>4</v>
      </c>
      <c r="AV52">
        <f>SUM(AQ52:AU52)</f>
        <v>107</v>
      </c>
      <c r="AW52">
        <v>194</v>
      </c>
    </row>
    <row r="53" spans="2:49" ht="12.75">
      <c r="B53" t="s">
        <v>82</v>
      </c>
      <c r="M53">
        <v>1</v>
      </c>
      <c r="N53">
        <v>3</v>
      </c>
      <c r="O53">
        <v>1</v>
      </c>
      <c r="S53">
        <v>1</v>
      </c>
      <c r="V53">
        <v>1</v>
      </c>
      <c r="W53">
        <v>1</v>
      </c>
      <c r="AD53">
        <f aca="true" t="shared" si="3" ref="AD53:AD58">SUM(D53:AC53)</f>
        <v>8</v>
      </c>
      <c r="AW53">
        <v>8</v>
      </c>
    </row>
    <row r="54" spans="2:49" ht="12.75">
      <c r="B54" t="s">
        <v>83</v>
      </c>
      <c r="AC54">
        <v>1</v>
      </c>
      <c r="AD54">
        <f t="shared" si="3"/>
        <v>1</v>
      </c>
      <c r="AE54">
        <v>1</v>
      </c>
      <c r="AF54">
        <v>2</v>
      </c>
      <c r="AK54">
        <f>SUM(AE54:AJ54)</f>
        <v>3</v>
      </c>
      <c r="AL54">
        <v>1</v>
      </c>
      <c r="AO54">
        <v>1</v>
      </c>
      <c r="AP54">
        <f>SUM(AL54:AO54)</f>
        <v>2</v>
      </c>
      <c r="AS54">
        <v>1</v>
      </c>
      <c r="AV54">
        <f>SUM(AQ54:AU54)</f>
        <v>1</v>
      </c>
      <c r="AW54">
        <v>7</v>
      </c>
    </row>
    <row r="55" spans="2:49" ht="12.75">
      <c r="B55" t="s">
        <v>84</v>
      </c>
      <c r="AA55">
        <v>1</v>
      </c>
      <c r="AD55">
        <f t="shared" si="3"/>
        <v>1</v>
      </c>
      <c r="AH55">
        <v>1</v>
      </c>
      <c r="AI55">
        <v>1</v>
      </c>
      <c r="AJ55">
        <v>3</v>
      </c>
      <c r="AK55">
        <f>SUM(AE55:AJ55)</f>
        <v>5</v>
      </c>
      <c r="AM55">
        <v>5</v>
      </c>
      <c r="AN55">
        <v>3</v>
      </c>
      <c r="AP55">
        <f>SUM(AL55:AO55)</f>
        <v>8</v>
      </c>
      <c r="AR55">
        <v>8</v>
      </c>
      <c r="AS55">
        <v>1</v>
      </c>
      <c r="AT55">
        <v>9</v>
      </c>
      <c r="AU55">
        <v>4</v>
      </c>
      <c r="AV55">
        <f>SUM(AQ55:AU55)</f>
        <v>22</v>
      </c>
      <c r="AW55">
        <v>36</v>
      </c>
    </row>
    <row r="56" spans="2:49" ht="12.75">
      <c r="B56" t="s">
        <v>85</v>
      </c>
      <c r="C56">
        <v>1</v>
      </c>
      <c r="D56">
        <v>1</v>
      </c>
      <c r="F56">
        <v>4</v>
      </c>
      <c r="G56">
        <v>2</v>
      </c>
      <c r="H56">
        <v>1</v>
      </c>
      <c r="I56">
        <v>3</v>
      </c>
      <c r="J56">
        <v>3</v>
      </c>
      <c r="K56">
        <v>10</v>
      </c>
      <c r="L56">
        <v>8</v>
      </c>
      <c r="M56">
        <v>7</v>
      </c>
      <c r="N56">
        <v>31</v>
      </c>
      <c r="O56">
        <v>43</v>
      </c>
      <c r="P56">
        <v>52</v>
      </c>
      <c r="Q56">
        <v>30</v>
      </c>
      <c r="R56">
        <v>43</v>
      </c>
      <c r="S56">
        <v>67</v>
      </c>
      <c r="T56">
        <v>77</v>
      </c>
      <c r="U56">
        <v>63</v>
      </c>
      <c r="V56">
        <v>223</v>
      </c>
      <c r="W56">
        <v>259</v>
      </c>
      <c r="X56">
        <v>335</v>
      </c>
      <c r="Y56">
        <v>291</v>
      </c>
      <c r="Z56">
        <v>322</v>
      </c>
      <c r="AA56">
        <v>260</v>
      </c>
      <c r="AB56">
        <v>575</v>
      </c>
      <c r="AC56">
        <v>762</v>
      </c>
      <c r="AD56">
        <f t="shared" si="3"/>
        <v>3472</v>
      </c>
      <c r="AE56">
        <v>838</v>
      </c>
      <c r="AF56">
        <v>915</v>
      </c>
      <c r="AG56">
        <v>853</v>
      </c>
      <c r="AH56">
        <v>896</v>
      </c>
      <c r="AI56">
        <v>1041</v>
      </c>
      <c r="AJ56">
        <v>1110</v>
      </c>
      <c r="AK56">
        <f>SUM(AE56:AJ56)</f>
        <v>5653</v>
      </c>
      <c r="AL56">
        <v>1387</v>
      </c>
      <c r="AM56">
        <v>952</v>
      </c>
      <c r="AN56">
        <v>470</v>
      </c>
      <c r="AO56">
        <v>801</v>
      </c>
      <c r="AP56">
        <f>SUM(AL56:AO56)</f>
        <v>3610</v>
      </c>
      <c r="AQ56">
        <v>229</v>
      </c>
      <c r="AR56">
        <v>386</v>
      </c>
      <c r="AS56">
        <v>352</v>
      </c>
      <c r="AT56">
        <v>199</v>
      </c>
      <c r="AU56">
        <v>110</v>
      </c>
      <c r="AV56">
        <f>SUM(AQ56:AU56)</f>
        <v>1276</v>
      </c>
      <c r="AW56">
        <v>12437</v>
      </c>
    </row>
    <row r="57" spans="2:49" ht="12.75">
      <c r="B57" t="s">
        <v>86</v>
      </c>
      <c r="Y57">
        <v>3</v>
      </c>
      <c r="Z57">
        <v>1</v>
      </c>
      <c r="AA57">
        <v>2</v>
      </c>
      <c r="AD57">
        <f t="shared" si="3"/>
        <v>6</v>
      </c>
      <c r="AU57">
        <v>1</v>
      </c>
      <c r="AV57">
        <f>SUM(AQ57:AU57)</f>
        <v>1</v>
      </c>
      <c r="AW57">
        <v>7</v>
      </c>
    </row>
    <row r="58" spans="2:49" ht="12.75">
      <c r="B58" t="s">
        <v>87</v>
      </c>
      <c r="V58">
        <v>1</v>
      </c>
      <c r="AD58">
        <f t="shared" si="3"/>
        <v>1</v>
      </c>
      <c r="AW58">
        <v>1</v>
      </c>
    </row>
    <row r="59" spans="2:49" ht="12.75">
      <c r="B59" t="s">
        <v>88</v>
      </c>
      <c r="AM59">
        <v>6</v>
      </c>
      <c r="AN59">
        <v>5</v>
      </c>
      <c r="AP59">
        <f>SUM(AL59:AO59)</f>
        <v>11</v>
      </c>
      <c r="AW59">
        <v>11</v>
      </c>
    </row>
    <row r="60" spans="2:49" ht="12.75">
      <c r="B60" t="s">
        <v>89</v>
      </c>
      <c r="AE60">
        <v>1</v>
      </c>
      <c r="AF60">
        <v>1</v>
      </c>
      <c r="AK60">
        <f>SUM(AE60:AJ60)</f>
        <v>2</v>
      </c>
      <c r="AQ60">
        <v>1</v>
      </c>
      <c r="AS60">
        <v>3</v>
      </c>
      <c r="AV60">
        <f>SUM(AQ60:AU60)</f>
        <v>4</v>
      </c>
      <c r="AW60">
        <v>7</v>
      </c>
    </row>
    <row r="61" spans="2:49" ht="12.75">
      <c r="B61" t="s">
        <v>90</v>
      </c>
      <c r="U61">
        <v>1</v>
      </c>
      <c r="AC61">
        <v>2</v>
      </c>
      <c r="AD61">
        <f>SUM(D61:AC61)</f>
        <v>3</v>
      </c>
      <c r="AE61">
        <v>4</v>
      </c>
      <c r="AF61">
        <v>6</v>
      </c>
      <c r="AG61">
        <v>7</v>
      </c>
      <c r="AH61">
        <v>13</v>
      </c>
      <c r="AI61">
        <v>14</v>
      </c>
      <c r="AJ61">
        <v>8</v>
      </c>
      <c r="AK61">
        <f>SUM(AE61:AJ61)</f>
        <v>52</v>
      </c>
      <c r="AL61">
        <v>16</v>
      </c>
      <c r="AM61">
        <v>4</v>
      </c>
      <c r="AN61">
        <v>2</v>
      </c>
      <c r="AO61">
        <v>5</v>
      </c>
      <c r="AP61">
        <f>SUM(AL61:AO61)</f>
        <v>27</v>
      </c>
      <c r="AQ61">
        <v>4</v>
      </c>
      <c r="AR61">
        <v>10</v>
      </c>
      <c r="AS61">
        <v>8</v>
      </c>
      <c r="AU61">
        <v>1</v>
      </c>
      <c r="AV61">
        <f>SUM(AQ61:AU61)</f>
        <v>23</v>
      </c>
      <c r="AW61">
        <v>105</v>
      </c>
    </row>
    <row r="62" spans="2:49" ht="12.75">
      <c r="B62" t="s">
        <v>91</v>
      </c>
      <c r="L62">
        <v>4</v>
      </c>
      <c r="M62">
        <v>5</v>
      </c>
      <c r="N62">
        <v>3</v>
      </c>
      <c r="P62">
        <v>3</v>
      </c>
      <c r="Q62">
        <v>3</v>
      </c>
      <c r="R62">
        <v>1</v>
      </c>
      <c r="S62">
        <v>1</v>
      </c>
      <c r="T62">
        <v>1</v>
      </c>
      <c r="U62">
        <v>2</v>
      </c>
      <c r="V62">
        <v>4</v>
      </c>
      <c r="W62">
        <v>2</v>
      </c>
      <c r="X62">
        <v>6</v>
      </c>
      <c r="Y62">
        <v>3</v>
      </c>
      <c r="Z62">
        <v>3</v>
      </c>
      <c r="AA62">
        <v>2</v>
      </c>
      <c r="AD62">
        <f>SUM(D62:AC62)</f>
        <v>43</v>
      </c>
      <c r="AW62">
        <v>43</v>
      </c>
    </row>
    <row r="63" spans="2:49" ht="12.75">
      <c r="B63" t="s">
        <v>92</v>
      </c>
      <c r="AQ63">
        <v>1</v>
      </c>
      <c r="AV63">
        <f>SUM(AQ63:AU63)</f>
        <v>1</v>
      </c>
      <c r="AW63">
        <v>1</v>
      </c>
    </row>
    <row r="64" spans="2:49" ht="12.75">
      <c r="B64" t="s">
        <v>93</v>
      </c>
      <c r="P64">
        <v>13</v>
      </c>
      <c r="Q64">
        <v>28</v>
      </c>
      <c r="R64">
        <v>57</v>
      </c>
      <c r="S64">
        <v>84</v>
      </c>
      <c r="T64">
        <v>76</v>
      </c>
      <c r="U64">
        <v>49</v>
      </c>
      <c r="V64">
        <v>65</v>
      </c>
      <c r="W64">
        <v>70</v>
      </c>
      <c r="X64">
        <v>87</v>
      </c>
      <c r="Y64">
        <v>90</v>
      </c>
      <c r="Z64">
        <v>25</v>
      </c>
      <c r="AA64">
        <v>15</v>
      </c>
      <c r="AB64">
        <v>15</v>
      </c>
      <c r="AC64">
        <v>56</v>
      </c>
      <c r="AD64">
        <f>SUM(D64:AC64)</f>
        <v>730</v>
      </c>
      <c r="AE64">
        <v>62</v>
      </c>
      <c r="AF64">
        <v>141</v>
      </c>
      <c r="AG64">
        <v>51</v>
      </c>
      <c r="AH64">
        <v>64</v>
      </c>
      <c r="AI64">
        <v>97</v>
      </c>
      <c r="AJ64">
        <v>76</v>
      </c>
      <c r="AK64">
        <f>SUM(AE64:AJ64)</f>
        <v>491</v>
      </c>
      <c r="AL64">
        <v>1</v>
      </c>
      <c r="AM64">
        <v>18</v>
      </c>
      <c r="AN64">
        <v>22</v>
      </c>
      <c r="AO64">
        <v>6</v>
      </c>
      <c r="AP64">
        <f>SUM(AL64:AO64)</f>
        <v>47</v>
      </c>
      <c r="AQ64">
        <v>14</v>
      </c>
      <c r="AR64">
        <v>74</v>
      </c>
      <c r="AS64">
        <v>7</v>
      </c>
      <c r="AT64">
        <v>4</v>
      </c>
      <c r="AU64">
        <v>9</v>
      </c>
      <c r="AV64">
        <f>SUM(AQ64:AU64)</f>
        <v>108</v>
      </c>
      <c r="AW64">
        <v>1377</v>
      </c>
    </row>
    <row r="65" spans="2:49" ht="12.75">
      <c r="B65" t="s">
        <v>94</v>
      </c>
      <c r="T65">
        <v>1</v>
      </c>
      <c r="U65">
        <v>1</v>
      </c>
      <c r="AB65">
        <v>1</v>
      </c>
      <c r="AD65">
        <f>SUM(D65:AC65)</f>
        <v>3</v>
      </c>
      <c r="AI65">
        <v>2</v>
      </c>
      <c r="AK65">
        <f>SUM(AE65:AJ65)</f>
        <v>2</v>
      </c>
      <c r="AW65">
        <v>5</v>
      </c>
    </row>
    <row r="66" spans="2:49" ht="12.75">
      <c r="B66" t="s">
        <v>95</v>
      </c>
      <c r="F66">
        <v>1</v>
      </c>
      <c r="U66">
        <v>5</v>
      </c>
      <c r="V66">
        <v>6</v>
      </c>
      <c r="W66">
        <v>10</v>
      </c>
      <c r="X66">
        <v>11</v>
      </c>
      <c r="Y66">
        <v>6</v>
      </c>
      <c r="Z66">
        <v>8</v>
      </c>
      <c r="AA66">
        <v>10</v>
      </c>
      <c r="AB66">
        <v>7</v>
      </c>
      <c r="AC66">
        <v>4</v>
      </c>
      <c r="AD66">
        <f>SUM(D66:AC66)</f>
        <v>68</v>
      </c>
      <c r="AE66">
        <v>26</v>
      </c>
      <c r="AF66">
        <v>34</v>
      </c>
      <c r="AG66">
        <v>31</v>
      </c>
      <c r="AH66">
        <v>21</v>
      </c>
      <c r="AI66">
        <v>21</v>
      </c>
      <c r="AJ66">
        <v>15</v>
      </c>
      <c r="AK66">
        <f>SUM(AE66:AJ66)</f>
        <v>148</v>
      </c>
      <c r="AL66">
        <v>19</v>
      </c>
      <c r="AM66">
        <v>26</v>
      </c>
      <c r="AN66">
        <v>22</v>
      </c>
      <c r="AO66">
        <v>8</v>
      </c>
      <c r="AP66">
        <f>SUM(AL66:AO66)</f>
        <v>75</v>
      </c>
      <c r="AQ66">
        <v>24</v>
      </c>
      <c r="AR66">
        <v>61</v>
      </c>
      <c r="AS66">
        <v>13</v>
      </c>
      <c r="AT66">
        <v>13</v>
      </c>
      <c r="AU66">
        <v>16</v>
      </c>
      <c r="AV66">
        <f>SUM(AQ66:AU66)</f>
        <v>127</v>
      </c>
      <c r="AW66">
        <v>425</v>
      </c>
    </row>
    <row r="67" spans="2:49" ht="12.75">
      <c r="B67" t="s">
        <v>96</v>
      </c>
      <c r="AU67">
        <v>1</v>
      </c>
      <c r="AV67">
        <f>SUM(AQ67:AU67)</f>
        <v>1</v>
      </c>
      <c r="AW67">
        <v>1</v>
      </c>
    </row>
    <row r="68" spans="2:49" ht="12.75">
      <c r="B68" t="s">
        <v>97</v>
      </c>
      <c r="AB68">
        <v>2</v>
      </c>
      <c r="AD68">
        <f>SUM(D68:AC68)</f>
        <v>2</v>
      </c>
      <c r="AE68">
        <v>7</v>
      </c>
      <c r="AF68">
        <v>5</v>
      </c>
      <c r="AG68">
        <v>2</v>
      </c>
      <c r="AH68">
        <v>1</v>
      </c>
      <c r="AI68">
        <v>2</v>
      </c>
      <c r="AJ68">
        <v>1</v>
      </c>
      <c r="AK68">
        <f>SUM(AE68:AJ68)</f>
        <v>18</v>
      </c>
      <c r="AM68">
        <v>2</v>
      </c>
      <c r="AN68">
        <v>1</v>
      </c>
      <c r="AP68">
        <f>SUM(AL68:AO68)</f>
        <v>3</v>
      </c>
      <c r="AR68">
        <v>2</v>
      </c>
      <c r="AS68">
        <v>1</v>
      </c>
      <c r="AV68">
        <f>SUM(AQ68:AU68)</f>
        <v>3</v>
      </c>
      <c r="AW68">
        <v>26</v>
      </c>
    </row>
    <row r="69" spans="2:49" ht="12.75">
      <c r="B69" t="s">
        <v>98</v>
      </c>
      <c r="K69">
        <v>2</v>
      </c>
      <c r="L69">
        <v>1</v>
      </c>
      <c r="M69">
        <v>1</v>
      </c>
      <c r="N69">
        <v>4</v>
      </c>
      <c r="O69">
        <v>4</v>
      </c>
      <c r="P69">
        <v>3</v>
      </c>
      <c r="Q69">
        <v>5</v>
      </c>
      <c r="R69">
        <v>8</v>
      </c>
      <c r="S69">
        <v>7</v>
      </c>
      <c r="T69">
        <v>5</v>
      </c>
      <c r="U69">
        <v>1</v>
      </c>
      <c r="W69">
        <v>14</v>
      </c>
      <c r="X69">
        <v>26</v>
      </c>
      <c r="Y69">
        <v>17</v>
      </c>
      <c r="AA69">
        <v>6</v>
      </c>
      <c r="AB69">
        <v>4</v>
      </c>
      <c r="AC69">
        <v>9</v>
      </c>
      <c r="AD69">
        <f>SUM(D69:AC69)</f>
        <v>117</v>
      </c>
      <c r="AE69">
        <v>7</v>
      </c>
      <c r="AJ69">
        <v>1</v>
      </c>
      <c r="AK69">
        <f>SUM(AE69:AJ69)</f>
        <v>8</v>
      </c>
      <c r="AU69">
        <v>1</v>
      </c>
      <c r="AV69">
        <f>SUM(AQ69:AU69)</f>
        <v>1</v>
      </c>
      <c r="AW69">
        <v>126</v>
      </c>
    </row>
    <row r="70" spans="2:49" ht="12.75">
      <c r="B70" t="s">
        <v>99</v>
      </c>
      <c r="S70">
        <v>2</v>
      </c>
      <c r="T70">
        <v>1</v>
      </c>
      <c r="U70">
        <v>1</v>
      </c>
      <c r="V70">
        <v>2</v>
      </c>
      <c r="W70">
        <v>8</v>
      </c>
      <c r="AD70">
        <f>SUM(D70:AC70)</f>
        <v>14</v>
      </c>
      <c r="AW70">
        <v>14</v>
      </c>
    </row>
    <row r="71" spans="2:49" ht="12.75">
      <c r="B71" t="s">
        <v>100</v>
      </c>
      <c r="D71">
        <f aca="true" t="shared" si="4" ref="D71:AC71">SUM(D8:D70)</f>
        <v>1</v>
      </c>
      <c r="E71">
        <f t="shared" si="4"/>
        <v>1</v>
      </c>
      <c r="F71">
        <f t="shared" si="4"/>
        <v>5</v>
      </c>
      <c r="G71">
        <f t="shared" si="4"/>
        <v>2</v>
      </c>
      <c r="H71">
        <f t="shared" si="4"/>
        <v>1</v>
      </c>
      <c r="I71">
        <f t="shared" si="4"/>
        <v>6</v>
      </c>
      <c r="J71">
        <f t="shared" si="4"/>
        <v>3</v>
      </c>
      <c r="K71">
        <f t="shared" si="4"/>
        <v>13</v>
      </c>
      <c r="L71">
        <f t="shared" si="4"/>
        <v>18</v>
      </c>
      <c r="M71">
        <f t="shared" si="4"/>
        <v>16</v>
      </c>
      <c r="N71">
        <f t="shared" si="4"/>
        <v>44</v>
      </c>
      <c r="O71">
        <f t="shared" si="4"/>
        <v>54</v>
      </c>
      <c r="P71">
        <f t="shared" si="4"/>
        <v>87</v>
      </c>
      <c r="Q71">
        <f t="shared" si="4"/>
        <v>99</v>
      </c>
      <c r="R71">
        <f t="shared" si="4"/>
        <v>130</v>
      </c>
      <c r="S71">
        <f t="shared" si="4"/>
        <v>179</v>
      </c>
      <c r="T71">
        <f t="shared" si="4"/>
        <v>187</v>
      </c>
      <c r="U71">
        <f t="shared" si="4"/>
        <v>143</v>
      </c>
      <c r="V71">
        <f t="shared" si="4"/>
        <v>334</v>
      </c>
      <c r="W71">
        <f t="shared" si="4"/>
        <v>379</v>
      </c>
      <c r="X71">
        <f t="shared" si="4"/>
        <v>492</v>
      </c>
      <c r="Y71">
        <f t="shared" si="4"/>
        <v>440</v>
      </c>
      <c r="Z71">
        <f t="shared" si="4"/>
        <v>384</v>
      </c>
      <c r="AA71">
        <f t="shared" si="4"/>
        <v>332</v>
      </c>
      <c r="AB71">
        <f t="shared" si="4"/>
        <v>657</v>
      </c>
      <c r="AC71">
        <f t="shared" si="4"/>
        <v>913</v>
      </c>
      <c r="AE71">
        <f aca="true" t="shared" si="5" ref="AE71:AJ71">SUM(AE8:AE70)</f>
        <v>1209</v>
      </c>
      <c r="AF71">
        <f t="shared" si="5"/>
        <v>1431</v>
      </c>
      <c r="AG71">
        <f t="shared" si="5"/>
        <v>1326</v>
      </c>
      <c r="AH71">
        <f t="shared" si="5"/>
        <v>1370</v>
      </c>
      <c r="AI71">
        <f t="shared" si="5"/>
        <v>1710</v>
      </c>
      <c r="AJ71">
        <f t="shared" si="5"/>
        <v>1609</v>
      </c>
      <c r="AM71">
        <v>2</v>
      </c>
      <c r="AN71">
        <v>6</v>
      </c>
      <c r="AP71">
        <f>SUM(AL71:AO71)</f>
        <v>8</v>
      </c>
      <c r="AW71">
        <v>8</v>
      </c>
    </row>
    <row r="72" spans="2:48" ht="12.75">
      <c r="B72" t="s">
        <v>10</v>
      </c>
      <c r="AD72">
        <f>SUM(AD8:AD71)</f>
        <v>4920</v>
      </c>
      <c r="AK72">
        <f>SUM(AK8:AK71)</f>
        <v>8655</v>
      </c>
      <c r="AP72">
        <f>SUM(AP7:AP71)</f>
        <v>4842</v>
      </c>
      <c r="AV72">
        <f>SUM(AV8:AV71)</f>
        <v>3683</v>
      </c>
    </row>
    <row r="73" spans="30:50" ht="12.75">
      <c r="AD73">
        <v>4920</v>
      </c>
      <c r="AK73">
        <v>8655</v>
      </c>
      <c r="AP73">
        <v>4842</v>
      </c>
      <c r="AV73">
        <v>3683</v>
      </c>
      <c r="AX73">
        <f>SUM(AD73:AW73)</f>
        <v>22100</v>
      </c>
    </row>
    <row r="75" ht="15.75">
      <c r="B75" s="55" t="s">
        <v>111</v>
      </c>
    </row>
    <row r="77" ht="13.5" thickBot="1"/>
    <row r="78" spans="2:42" ht="12.75">
      <c r="B78" s="75" t="s">
        <v>112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2"/>
      <c r="AF78" s="63"/>
      <c r="AG78" s="63"/>
      <c r="AH78" s="63"/>
      <c r="AI78" s="63"/>
      <c r="AJ78" s="63"/>
      <c r="AK78" s="64" t="s">
        <v>109</v>
      </c>
      <c r="AL78" s="64"/>
      <c r="AM78" s="64"/>
      <c r="AN78" s="64"/>
      <c r="AO78" s="64"/>
      <c r="AP78" s="65" t="s">
        <v>110</v>
      </c>
    </row>
    <row r="79" spans="2:42" ht="12.75">
      <c r="B79" s="67" t="s">
        <v>105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58"/>
      <c r="AF79" s="56"/>
      <c r="AG79" s="56"/>
      <c r="AH79" s="56"/>
      <c r="AI79" s="56"/>
      <c r="AJ79" s="56"/>
      <c r="AK79" s="57">
        <v>4920</v>
      </c>
      <c r="AL79" s="57"/>
      <c r="AM79" s="57"/>
      <c r="AN79" s="57"/>
      <c r="AO79" s="57"/>
      <c r="AP79" s="72">
        <f>SUM((AK79/AK83)*100)</f>
        <v>22.262443438914026</v>
      </c>
    </row>
    <row r="80" spans="2:42" ht="12.75">
      <c r="B80" s="67" t="s">
        <v>106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58"/>
      <c r="AF80" s="56"/>
      <c r="AG80" s="56"/>
      <c r="AH80" s="56"/>
      <c r="AI80" s="56"/>
      <c r="AJ80" s="56"/>
      <c r="AK80" s="57">
        <v>8655</v>
      </c>
      <c r="AL80" s="57"/>
      <c r="AM80" s="57"/>
      <c r="AN80" s="57"/>
      <c r="AO80" s="57"/>
      <c r="AP80" s="72">
        <f>SUM((AK80/AK83)*100)</f>
        <v>39.16289592760181</v>
      </c>
    </row>
    <row r="81" spans="2:42" ht="12.75">
      <c r="B81" s="66" t="s">
        <v>107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8"/>
      <c r="AF81" s="56"/>
      <c r="AG81" s="56"/>
      <c r="AH81" s="56"/>
      <c r="AI81" s="56"/>
      <c r="AJ81" s="56"/>
      <c r="AK81" s="57">
        <v>4842</v>
      </c>
      <c r="AL81" s="57"/>
      <c r="AM81" s="57"/>
      <c r="AN81" s="57"/>
      <c r="AO81" s="57"/>
      <c r="AP81" s="72">
        <f>SUM((AK81/AK83)*100)</f>
        <v>21.90950226244344</v>
      </c>
    </row>
    <row r="82" spans="2:42" ht="12.75">
      <c r="B82" s="67" t="s">
        <v>108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58"/>
      <c r="AF82" s="56"/>
      <c r="AG82" s="56"/>
      <c r="AH82" s="56"/>
      <c r="AI82" s="56"/>
      <c r="AJ82" s="56"/>
      <c r="AK82" s="57">
        <v>3683</v>
      </c>
      <c r="AL82" s="57"/>
      <c r="AM82" s="57"/>
      <c r="AN82" s="57"/>
      <c r="AO82" s="57"/>
      <c r="AP82" s="72">
        <f>SUM((AK82/AK83)*100)</f>
        <v>16.665158371040725</v>
      </c>
    </row>
    <row r="83" spans="2:42" ht="13.5" thickBot="1">
      <c r="B83" s="68" t="s">
        <v>10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70"/>
      <c r="AF83" s="71"/>
      <c r="AG83" s="71"/>
      <c r="AH83" s="71"/>
      <c r="AI83" s="71"/>
      <c r="AJ83" s="71"/>
      <c r="AK83" s="73">
        <f>SUM(AK79:AK82)</f>
        <v>22100</v>
      </c>
      <c r="AL83" s="73"/>
      <c r="AM83" s="73"/>
      <c r="AN83" s="73"/>
      <c r="AO83" s="73"/>
      <c r="AP83" s="74"/>
    </row>
    <row r="86" ht="12.75">
      <c r="B86" t="s">
        <v>113</v>
      </c>
    </row>
    <row r="87" ht="12.75">
      <c r="B87" t="s">
        <v>114</v>
      </c>
    </row>
    <row r="88" ht="12.75">
      <c r="B88" t="s">
        <v>115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karlovska</cp:lastModifiedBy>
  <cp:lastPrinted>2009-03-31T12:43:00Z</cp:lastPrinted>
  <dcterms:created xsi:type="dcterms:W3CDTF">1997-01-24T11:07:25Z</dcterms:created>
  <dcterms:modified xsi:type="dcterms:W3CDTF">2009-03-31T14:19:55Z</dcterms:modified>
  <cp:category/>
  <cp:version/>
  <cp:contentType/>
  <cp:contentStatus/>
</cp:coreProperties>
</file>