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405" windowHeight="5130" activeTab="3"/>
  </bookViews>
  <sheets>
    <sheet name="Hárok2" sheetId="1" r:id="rId1"/>
    <sheet name="Hárok4" sheetId="2" r:id="rId2"/>
    <sheet name="Hárok3" sheetId="3" r:id="rId3"/>
    <sheet name="Hárok8" sheetId="4" r:id="rId4"/>
    <sheet name="Hárok6" sheetId="5" r:id="rId5"/>
    <sheet name="Hárok5" sheetId="6" r:id="rId6"/>
    <sheet name="Hárok7" sheetId="7" r:id="rId7"/>
    <sheet name="Hárok1" sheetId="8" r:id="rId8"/>
  </sheets>
  <definedNames/>
  <calcPr fullCalcOnLoad="1"/>
</workbook>
</file>

<file path=xl/sharedStrings.xml><?xml version="1.0" encoding="utf-8"?>
<sst xmlns="http://schemas.openxmlformats.org/spreadsheetml/2006/main" count="777" uniqueCount="215">
  <si>
    <t>potreba</t>
  </si>
  <si>
    <t>navýšen.</t>
  </si>
  <si>
    <t xml:space="preserve">potreba </t>
  </si>
  <si>
    <t xml:space="preserve">potrena </t>
  </si>
  <si>
    <t xml:space="preserve">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</si>
  <si>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</si>
  <si>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 toho 630</t>
  </si>
  <si>
    <t>čerpanie</t>
  </si>
  <si>
    <t>KÚ - spolu</t>
  </si>
  <si>
    <t>KÚ  - spolu</t>
  </si>
  <si>
    <t>KÚ- spolu</t>
  </si>
  <si>
    <t>Výdavky</t>
  </si>
  <si>
    <t>Prehľad finančných prostriedkov kapitol krajských úradov podľa rozpočtovej klalsifikácie</t>
  </si>
  <si>
    <t xml:space="preserve">                                                                    rozpočet v (tis. Sk)</t>
  </si>
  <si>
    <t>Legenda:</t>
  </si>
  <si>
    <t>610 - Mzdy, platy, služobné príjmy a ostatné osobné vyrovnania</t>
  </si>
  <si>
    <t xml:space="preserve">620 - Poistné a príspevok zamestnávateľa do poisťovní a Národného úadu   </t>
  </si>
  <si>
    <t>ho úradu práce</t>
  </si>
  <si>
    <t>630 - Tovary a služby</t>
  </si>
  <si>
    <t>Ministerstvo vnútra SR</t>
  </si>
  <si>
    <t xml:space="preserve">                                 príloha č. č</t>
  </si>
  <si>
    <t xml:space="preserve">                                                  príloha č. 6</t>
  </si>
  <si>
    <t xml:space="preserve">                                                                príloha č. 6</t>
  </si>
  <si>
    <t xml:space="preserve">        Kvantifikácia počtu zamestnancov a finančných prostriedkov v rokoch 2002 - 2015</t>
  </si>
  <si>
    <t xml:space="preserve">   tis. Sk</t>
  </si>
  <si>
    <t xml:space="preserve">                príloha č. 6 </t>
  </si>
  <si>
    <t xml:space="preserve">            R o k y</t>
  </si>
  <si>
    <t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</t>
  </si>
  <si>
    <t>Bežné výdavky</t>
  </si>
  <si>
    <t>Spolu</t>
  </si>
  <si>
    <t>výdavkov</t>
  </si>
  <si>
    <t>Počet zamestnancov</t>
  </si>
  <si>
    <t xml:space="preserve">   Úhrn</t>
  </si>
  <si>
    <t>Prehľad ekonomických úkazovateľov</t>
  </si>
  <si>
    <t>Kraj</t>
  </si>
  <si>
    <t>OÚ Bratislava</t>
  </si>
  <si>
    <t>z toho aparát</t>
  </si>
  <si>
    <t>OÚ Pezinok</t>
  </si>
  <si>
    <t>KÚ v Bratislave</t>
  </si>
  <si>
    <t>KÚ spolu</t>
  </si>
  <si>
    <t>KÚ v Trnave</t>
  </si>
  <si>
    <t>OÚ Skalica</t>
  </si>
  <si>
    <t>OÚ Trnava</t>
  </si>
  <si>
    <t>KÚ v Trenčíne</t>
  </si>
  <si>
    <t>OÚ Nitra</t>
  </si>
  <si>
    <t>OÚ Trenčín</t>
  </si>
  <si>
    <t>OÚ Pov.Bystrica</t>
  </si>
  <si>
    <t>OÚ Prievidza</t>
  </si>
  <si>
    <t>KÚ v Nitre</t>
  </si>
  <si>
    <t>OÚ Žilina</t>
  </si>
  <si>
    <t>OÚ Komárno</t>
  </si>
  <si>
    <t xml:space="preserve">OÚ Levice </t>
  </si>
  <si>
    <t>OÚ Nové zámky</t>
  </si>
  <si>
    <t>OÚ Šaľa</t>
  </si>
  <si>
    <t>OÚ Topoľčany</t>
  </si>
  <si>
    <t>OÚ Čadca</t>
  </si>
  <si>
    <t>OÚ Dolný Kubín</t>
  </si>
  <si>
    <t>OÚ Lipt.Mikuláš</t>
  </si>
  <si>
    <t>OÚ Martin</t>
  </si>
  <si>
    <t>KÚ v Žiline</t>
  </si>
  <si>
    <t>II.</t>
  </si>
  <si>
    <t>III.</t>
  </si>
  <si>
    <t>KÚ B.Bystrica</t>
  </si>
  <si>
    <t>OÚ B. Bystrica</t>
  </si>
  <si>
    <t>OÚ Lučenec</t>
  </si>
  <si>
    <t>OÚ R. Sobota</t>
  </si>
  <si>
    <t>OÚ Veľký Krtíš</t>
  </si>
  <si>
    <t>OÚ Zvolen</t>
  </si>
  <si>
    <t>OÚ Žiar n/Hronom</t>
  </si>
  <si>
    <t>KÚ Prešov</t>
  </si>
  <si>
    <t>OÚ Prešov</t>
  </si>
  <si>
    <t>OÚ Bardejov</t>
  </si>
  <si>
    <t>OÚ Humenné</t>
  </si>
  <si>
    <t>OÚ Svidník</t>
  </si>
  <si>
    <t>OÚVranov Topľou</t>
  </si>
  <si>
    <t>KÚ v Košiciach</t>
  </si>
  <si>
    <t>OÚ Košice</t>
  </si>
  <si>
    <t>OÚ Michalovce</t>
  </si>
  <si>
    <t>OÚ Rožňava</t>
  </si>
  <si>
    <t>OÚ Trebišov</t>
  </si>
  <si>
    <t>KÚ Košice</t>
  </si>
  <si>
    <t>SPOLU</t>
  </si>
  <si>
    <t>IV.</t>
  </si>
  <si>
    <t>Kap.výd.</t>
  </si>
  <si>
    <t>OÚ Levoča</t>
  </si>
  <si>
    <t>OÚ Poprad</t>
  </si>
  <si>
    <t>OÚ Stará Ľubovňa</t>
  </si>
  <si>
    <t>V.</t>
  </si>
  <si>
    <t>OÚ Spišská n/Ves</t>
  </si>
  <si>
    <t>OÚ B.Štiavnica</t>
  </si>
  <si>
    <t>vo VS</t>
  </si>
  <si>
    <t>v ŠS</t>
  </si>
  <si>
    <t>Názov archívu</t>
  </si>
  <si>
    <t>R:2002</t>
  </si>
  <si>
    <t>P:2003</t>
  </si>
  <si>
    <t>D:2003</t>
  </si>
  <si>
    <t>Úhrn(6+7)</t>
  </si>
  <si>
    <t>Pobočka Modra</t>
  </si>
  <si>
    <t>Pobočka Skalica</t>
  </si>
  <si>
    <t>Pobočka Šaľa</t>
  </si>
  <si>
    <t>Pobočka Trenčín</t>
  </si>
  <si>
    <t>Pobočka Nitra</t>
  </si>
  <si>
    <t>Pobočka  Bojnice</t>
  </si>
  <si>
    <t>Pobočka Komárno</t>
  </si>
  <si>
    <t>Pobočka Levice</t>
  </si>
  <si>
    <t>Pobočka N. Zámky</t>
  </si>
  <si>
    <t>Pobočka Topoľčan&amp;</t>
  </si>
  <si>
    <t>opolčany</t>
  </si>
  <si>
    <t>Pobočka B.Bystrica</t>
  </si>
  <si>
    <t>Pobočka B. Štiavnica</t>
  </si>
  <si>
    <t>Pobočka Kremnica</t>
  </si>
  <si>
    <t>Pobočka Lučenec</t>
  </si>
  <si>
    <t>Pobočka R.Sobota</t>
  </si>
  <si>
    <t>Pobočka Veľký Krtíš</t>
  </si>
  <si>
    <t>Pobočka Zvolen</t>
  </si>
  <si>
    <t>Pobočka Čadca</t>
  </si>
  <si>
    <t>Pobočka D.Kubín</t>
  </si>
  <si>
    <t>Pobočka L. Mikuláš</t>
  </si>
  <si>
    <t>Pobočka Martin</t>
  </si>
  <si>
    <t>Pobočka P. Bystrica</t>
  </si>
  <si>
    <t>Pobočka Žilina</t>
  </si>
  <si>
    <t>Pobočka Košice</t>
  </si>
  <si>
    <t>Pobočka Michalovce</t>
  </si>
  <si>
    <t>Pobočka Rožňava</t>
  </si>
  <si>
    <t>Pobočka Trebišov</t>
  </si>
  <si>
    <t>Pobočka Levgoč</t>
  </si>
  <si>
    <t>evoča</t>
  </si>
  <si>
    <t>Pobočka Poprad</t>
  </si>
  <si>
    <t>Pobočka S.N.Ves</t>
  </si>
  <si>
    <t>Pobočka St.Lubovňa</t>
  </si>
  <si>
    <t>Pobočka Prešov</t>
  </si>
  <si>
    <t>Pobočka Bardejov</t>
  </si>
  <si>
    <t>Pobočka Humenné</t>
  </si>
  <si>
    <t>Pobočka Svidník</t>
  </si>
  <si>
    <t>Pobočka V.n.Topľou</t>
  </si>
  <si>
    <t>Archív hl. mesta BA</t>
  </si>
  <si>
    <t>Vysvetlivky:</t>
  </si>
  <si>
    <t>R:2002=Schválený rozpočet roku 2002</t>
  </si>
  <si>
    <t>D:2003=Delimitácia ukazovateľov na základe prílohy č. 3 (delimit. Protokol)</t>
  </si>
  <si>
    <t>P:2003=Potreba finančných prostriedkov na základe požiadaviek pobočiek</t>
  </si>
  <si>
    <t>Príjmy</t>
  </si>
  <si>
    <t>SPOLU  KÚ</t>
  </si>
  <si>
    <t>estnancov</t>
  </si>
  <si>
    <t>Pobočka Trnava</t>
  </si>
  <si>
    <t>magistrát KE</t>
  </si>
  <si>
    <t>z toho magistrát</t>
  </si>
  <si>
    <t>HIM</t>
  </si>
  <si>
    <t>NIM</t>
  </si>
  <si>
    <t>DHM</t>
  </si>
  <si>
    <t>Pobočka P.Bystrica</t>
  </si>
  <si>
    <t>Pobočka Prievidza</t>
  </si>
  <si>
    <t xml:space="preserve">záväzky </t>
  </si>
  <si>
    <t>záväzky od 1.1.2003</t>
  </si>
  <si>
    <t>Depozit</t>
  </si>
  <si>
    <t>SF BÚ</t>
  </si>
  <si>
    <t>Zásoby</t>
  </si>
  <si>
    <t>Knihy</t>
  </si>
  <si>
    <t>Ceniny</t>
  </si>
  <si>
    <t>Pobočka Nové Zámky</t>
  </si>
  <si>
    <t>153983,56IV+26805 BV</t>
  </si>
  <si>
    <t>17000+1879,4+3054,1</t>
  </si>
  <si>
    <t>Ned.HIM</t>
  </si>
  <si>
    <t>Sponzorsk</t>
  </si>
  <si>
    <t>Príjmy 2003</t>
  </si>
  <si>
    <t>PREHĽAD DELIMITOVANÝCH ÚDAJOV - OÚ (ARCHÍVY)</t>
  </si>
  <si>
    <t xml:space="preserve"> </t>
  </si>
  <si>
    <t>Pobočka</t>
  </si>
  <si>
    <t xml:space="preserve">Rozpočet  </t>
  </si>
  <si>
    <t>Bratislava</t>
  </si>
  <si>
    <t>Pezinok</t>
  </si>
  <si>
    <t>Trenčín</t>
  </si>
  <si>
    <t>Pov.Bystrica</t>
  </si>
  <si>
    <t>Nitra</t>
  </si>
  <si>
    <t>Komárno</t>
  </si>
  <si>
    <t>Levice</t>
  </si>
  <si>
    <t>Nové Zámky</t>
  </si>
  <si>
    <t>Šaľa</t>
  </si>
  <si>
    <t>Topoľčany</t>
  </si>
  <si>
    <t>Košice</t>
  </si>
  <si>
    <t>Michalovce</t>
  </si>
  <si>
    <t>Rožňava</t>
  </si>
  <si>
    <t>Trebišov</t>
  </si>
  <si>
    <t>Spišská Nová Ves</t>
  </si>
  <si>
    <t>Prievidza</t>
  </si>
  <si>
    <t xml:space="preserve">   </t>
  </si>
  <si>
    <t xml:space="preserve">  </t>
  </si>
  <si>
    <t>funkčná</t>
  </si>
  <si>
    <t>klasif.</t>
  </si>
  <si>
    <t>01.3.3.</t>
  </si>
  <si>
    <t>01.1.1.4.</t>
  </si>
  <si>
    <t>KÚ v B.Bystrici</t>
  </si>
  <si>
    <t>KÚ v Prešove</t>
  </si>
  <si>
    <t>KÚ  -   s p o l u</t>
  </si>
  <si>
    <t>pobočka Nitra</t>
  </si>
  <si>
    <t>pobočka Bojmice</t>
  </si>
  <si>
    <t>pobočka Komárno</t>
  </si>
  <si>
    <t>pobočka Levice</t>
  </si>
  <si>
    <t>pobočka Nové Zámky</t>
  </si>
  <si>
    <t>pobočka Topoľčany</t>
  </si>
  <si>
    <t>Výdavky spolu</t>
  </si>
  <si>
    <t>POBOČKA</t>
  </si>
  <si>
    <t xml:space="preserve">                                              rozpočet</t>
  </si>
  <si>
    <t>počet zamestnancov</t>
  </si>
  <si>
    <t xml:space="preserve">      kategória </t>
  </si>
  <si>
    <t xml:space="preserve">      kategória</t>
  </si>
  <si>
    <t xml:space="preserve">      Ukazovateľ</t>
  </si>
  <si>
    <t>Merná</t>
  </si>
  <si>
    <t>jednotka</t>
  </si>
  <si>
    <t>osoby</t>
  </si>
  <si>
    <t>tis. Sk</t>
  </si>
  <si>
    <t xml:space="preserve">  Bežné výdavky</t>
  </si>
  <si>
    <t xml:space="preserve">        spolu</t>
  </si>
  <si>
    <t xml:space="preserve">    Výdavky spolu</t>
  </si>
  <si>
    <t>700 - Kapitálové výdavky podľa investičných akcií uvedených v požiadavke na limit kapitálových výdavkov celkom</t>
  </si>
  <si>
    <t xml:space="preserve">         mínusová hodnota je v porovnaní s predchádzajúcim rokom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</si>
</sst>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 CE"/>
      <family val="0"/>
    </font>
    <font>
      <b/>
      <u val="single"/>
      <sz val="10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28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14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28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2" fillId="0" borderId="32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56" xfId="0" applyBorder="1" applyAlignment="1">
      <alignment/>
    </xf>
    <xf numFmtId="0" fontId="2" fillId="0" borderId="13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57" xfId="0" applyBorder="1" applyAlignment="1">
      <alignment/>
    </xf>
    <xf numFmtId="0" fontId="2" fillId="0" borderId="21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58" xfId="0" applyBorder="1" applyAlignment="1">
      <alignment/>
    </xf>
    <xf numFmtId="0" fontId="3" fillId="0" borderId="29" xfId="0" applyFont="1" applyBorder="1" applyAlignment="1">
      <alignment/>
    </xf>
    <xf numFmtId="0" fontId="3" fillId="0" borderId="0" xfId="0" applyFont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3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59" xfId="0" applyFont="1" applyBorder="1" applyAlignment="1">
      <alignment/>
    </xf>
    <xf numFmtId="0" fontId="0" fillId="0" borderId="0" xfId="0" applyAlignment="1">
      <alignment horizontal="center"/>
    </xf>
    <xf numFmtId="0" fontId="0" fillId="0" borderId="6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61" xfId="0" applyBorder="1" applyAlignment="1">
      <alignment/>
    </xf>
    <xf numFmtId="0" fontId="2" fillId="0" borderId="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60" xfId="0" applyBorder="1" applyAlignment="1">
      <alignment horizontal="center"/>
    </xf>
    <xf numFmtId="0" fontId="0" fillId="0" borderId="17" xfId="0" applyBorder="1" applyAlignment="1">
      <alignment horizontal="left"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54" xfId="0" applyFont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66" xfId="0" applyBorder="1" applyAlignment="1">
      <alignment/>
    </xf>
    <xf numFmtId="0" fontId="0" fillId="0" borderId="50" xfId="0" applyBorder="1" applyAlignment="1">
      <alignment/>
    </xf>
    <xf numFmtId="0" fontId="2" fillId="0" borderId="0" xfId="0" applyFont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0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left"/>
    </xf>
    <xf numFmtId="3" fontId="0" fillId="0" borderId="31" xfId="0" applyNumberFormat="1" applyBorder="1" applyAlignment="1">
      <alignment/>
    </xf>
    <xf numFmtId="0" fontId="0" fillId="0" borderId="45" xfId="0" applyBorder="1" applyAlignment="1">
      <alignment horizontal="center"/>
    </xf>
    <xf numFmtId="3" fontId="0" fillId="0" borderId="22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5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4"/>
  <sheetViews>
    <sheetView workbookViewId="0" topLeftCell="A1">
      <selection activeCell="J20" sqref="J20"/>
    </sheetView>
  </sheetViews>
  <sheetFormatPr defaultColWidth="9.00390625" defaultRowHeight="12.75"/>
  <cols>
    <col min="4" max="4" width="11.25390625" style="0" bestFit="1" customWidth="1"/>
  </cols>
  <sheetData>
    <row r="1" ht="13.5" thickBot="1"/>
    <row r="2" spans="1:10" ht="13.5" thickBot="1">
      <c r="A2" s="61" t="s">
        <v>92</v>
      </c>
      <c r="B2" s="59"/>
      <c r="C2" s="64"/>
      <c r="D2" s="64">
        <v>610</v>
      </c>
      <c r="E2" s="64">
        <v>620</v>
      </c>
      <c r="F2" s="64">
        <v>630</v>
      </c>
      <c r="G2" s="64">
        <v>640</v>
      </c>
      <c r="H2" s="64">
        <v>600</v>
      </c>
      <c r="I2" s="64">
        <v>700</v>
      </c>
      <c r="J2" s="65" t="s">
        <v>96</v>
      </c>
    </row>
    <row r="3" spans="1:10" ht="12.75">
      <c r="A3" s="35"/>
      <c r="B3" s="5"/>
      <c r="C3" s="4" t="s">
        <v>93</v>
      </c>
      <c r="D3" s="20">
        <v>1037</v>
      </c>
      <c r="E3" s="4">
        <v>391</v>
      </c>
      <c r="F3" s="4">
        <v>1031</v>
      </c>
      <c r="G3" s="4">
        <v>0</v>
      </c>
      <c r="H3" s="4">
        <v>2459</v>
      </c>
      <c r="I3" s="4">
        <v>0</v>
      </c>
      <c r="J3" s="42">
        <v>2459</v>
      </c>
    </row>
    <row r="4" spans="1:10" ht="12.75">
      <c r="A4" s="35" t="s">
        <v>97</v>
      </c>
      <c r="B4" s="5"/>
      <c r="C4" s="4" t="s">
        <v>94</v>
      </c>
      <c r="D4" s="4">
        <v>1379</v>
      </c>
      <c r="E4" s="4">
        <v>540</v>
      </c>
      <c r="F4" s="4">
        <v>1035</v>
      </c>
      <c r="G4" s="4">
        <v>0</v>
      </c>
      <c r="H4" s="4">
        <v>2854</v>
      </c>
      <c r="I4" s="4">
        <v>5000</v>
      </c>
      <c r="J4" s="42">
        <v>6854</v>
      </c>
    </row>
    <row r="5" spans="1:10" ht="12.75">
      <c r="A5" s="49"/>
      <c r="B5" s="8"/>
      <c r="C5" s="7" t="s">
        <v>95</v>
      </c>
      <c r="D5" s="7">
        <v>1282</v>
      </c>
      <c r="E5" s="7">
        <v>484</v>
      </c>
      <c r="F5" s="7">
        <v>1031</v>
      </c>
      <c r="G5" s="7">
        <v>0</v>
      </c>
      <c r="H5" s="7">
        <v>2797</v>
      </c>
      <c r="I5" s="7">
        <v>0</v>
      </c>
      <c r="J5" s="43">
        <v>2797</v>
      </c>
    </row>
    <row r="6" spans="1:10" ht="12.75">
      <c r="A6" s="35"/>
      <c r="B6" s="5"/>
      <c r="C6" s="4" t="s">
        <v>93</v>
      </c>
      <c r="D6" s="4">
        <v>784</v>
      </c>
      <c r="E6" s="4">
        <v>296</v>
      </c>
      <c r="F6" s="4">
        <v>465</v>
      </c>
      <c r="G6" s="4">
        <v>0</v>
      </c>
      <c r="H6" s="4">
        <v>1545</v>
      </c>
      <c r="I6" s="4">
        <v>0</v>
      </c>
      <c r="J6" s="42">
        <v>1545</v>
      </c>
    </row>
    <row r="7" spans="1:10" ht="12.75">
      <c r="A7" s="35" t="s">
        <v>98</v>
      </c>
      <c r="B7" s="5"/>
      <c r="C7" s="4" t="s">
        <v>94</v>
      </c>
      <c r="D7" s="4">
        <v>1011</v>
      </c>
      <c r="E7" s="4">
        <v>382</v>
      </c>
      <c r="F7" s="4">
        <v>500</v>
      </c>
      <c r="G7" s="4">
        <v>0</v>
      </c>
      <c r="H7" s="4">
        <v>1893</v>
      </c>
      <c r="I7" s="4">
        <v>100</v>
      </c>
      <c r="J7" s="42">
        <v>1993</v>
      </c>
    </row>
    <row r="8" spans="1:10" ht="12.75">
      <c r="A8" s="49"/>
      <c r="B8" s="8"/>
      <c r="C8" s="7" t="s">
        <v>95</v>
      </c>
      <c r="D8" s="7">
        <v>857</v>
      </c>
      <c r="E8" s="7">
        <v>324</v>
      </c>
      <c r="F8" s="7">
        <v>442</v>
      </c>
      <c r="G8" s="7">
        <v>0</v>
      </c>
      <c r="H8" s="7">
        <v>1623</v>
      </c>
      <c r="I8" s="7">
        <v>0</v>
      </c>
      <c r="J8" s="43">
        <v>1623</v>
      </c>
    </row>
    <row r="9" spans="1:10" ht="12.75">
      <c r="A9" s="35"/>
      <c r="B9" s="5"/>
      <c r="C9" s="4" t="s">
        <v>93</v>
      </c>
      <c r="D9" s="4">
        <v>1437</v>
      </c>
      <c r="E9" s="4">
        <v>542</v>
      </c>
      <c r="F9" s="4">
        <v>526</v>
      </c>
      <c r="G9" s="4">
        <v>0</v>
      </c>
      <c r="H9" s="4">
        <v>2505</v>
      </c>
      <c r="I9" s="4">
        <v>0</v>
      </c>
      <c r="J9" s="42">
        <v>2505</v>
      </c>
    </row>
    <row r="10" spans="1:10" ht="12.75">
      <c r="A10" s="35" t="s">
        <v>99</v>
      </c>
      <c r="B10" s="5"/>
      <c r="C10" s="4" t="s">
        <v>94</v>
      </c>
      <c r="D10" s="4">
        <v>1856</v>
      </c>
      <c r="E10" s="4">
        <v>701</v>
      </c>
      <c r="F10" s="4">
        <v>756</v>
      </c>
      <c r="G10" s="4">
        <v>0</v>
      </c>
      <c r="H10" s="4">
        <v>3313</v>
      </c>
      <c r="I10" s="4">
        <v>9800</v>
      </c>
      <c r="J10" s="42">
        <v>13113</v>
      </c>
    </row>
    <row r="11" spans="1:10" ht="12.75">
      <c r="A11" s="49"/>
      <c r="B11" s="8"/>
      <c r="C11" s="7" t="s">
        <v>95</v>
      </c>
      <c r="D11" s="7">
        <v>2037</v>
      </c>
      <c r="E11" s="7">
        <v>769</v>
      </c>
      <c r="F11" s="7">
        <v>508</v>
      </c>
      <c r="G11" s="7">
        <v>0</v>
      </c>
      <c r="H11" s="7">
        <v>3314</v>
      </c>
      <c r="I11" s="7">
        <v>151</v>
      </c>
      <c r="J11" s="43">
        <v>3465</v>
      </c>
    </row>
    <row r="12" spans="1:10" ht="12.75">
      <c r="A12" s="35"/>
      <c r="B12" s="5"/>
      <c r="C12" s="4" t="s">
        <v>93</v>
      </c>
      <c r="D12" s="4">
        <v>1183</v>
      </c>
      <c r="E12" s="4">
        <v>447</v>
      </c>
      <c r="F12" s="4">
        <v>600</v>
      </c>
      <c r="G12" s="4">
        <v>0</v>
      </c>
      <c r="H12" s="4">
        <v>2230</v>
      </c>
      <c r="I12" s="4">
        <v>5100</v>
      </c>
      <c r="J12" s="42">
        <v>7330</v>
      </c>
    </row>
    <row r="13" spans="1:10" ht="12.75">
      <c r="A13" s="35" t="s">
        <v>100</v>
      </c>
      <c r="B13" s="5"/>
      <c r="C13" s="4" t="s">
        <v>94</v>
      </c>
      <c r="D13" s="4">
        <v>1578</v>
      </c>
      <c r="E13" s="4">
        <v>596</v>
      </c>
      <c r="F13" s="4">
        <v>1312</v>
      </c>
      <c r="G13" s="4">
        <v>0</v>
      </c>
      <c r="H13" s="4">
        <v>3486</v>
      </c>
      <c r="I13" s="4">
        <v>11000</v>
      </c>
      <c r="J13" s="42">
        <v>14486</v>
      </c>
    </row>
    <row r="14" spans="1:10" ht="12.75">
      <c r="A14" s="49"/>
      <c r="B14" s="8"/>
      <c r="C14" s="7" t="s">
        <v>95</v>
      </c>
      <c r="D14" s="7">
        <v>1368</v>
      </c>
      <c r="E14" s="7">
        <v>517</v>
      </c>
      <c r="F14" s="7">
        <v>610</v>
      </c>
      <c r="G14" s="7">
        <v>0</v>
      </c>
      <c r="H14" s="7">
        <v>2495</v>
      </c>
      <c r="I14" s="7">
        <v>4050</v>
      </c>
      <c r="J14" s="43">
        <v>6545</v>
      </c>
    </row>
    <row r="15" spans="1:10" ht="12.75">
      <c r="A15" s="35"/>
      <c r="B15" s="5"/>
      <c r="C15" s="4" t="s">
        <v>93</v>
      </c>
      <c r="D15" s="4">
        <v>1499</v>
      </c>
      <c r="E15" s="1">
        <v>565</v>
      </c>
      <c r="F15" s="1">
        <v>795</v>
      </c>
      <c r="G15" s="4">
        <v>0</v>
      </c>
      <c r="H15" s="4">
        <v>2859</v>
      </c>
      <c r="I15" s="1">
        <v>0</v>
      </c>
      <c r="J15" s="51">
        <v>2859</v>
      </c>
    </row>
    <row r="16" spans="1:10" ht="12.75">
      <c r="A16" s="35" t="s">
        <v>143</v>
      </c>
      <c r="B16" s="5"/>
      <c r="C16" s="4" t="s">
        <v>94</v>
      </c>
      <c r="D16" s="4">
        <v>1587</v>
      </c>
      <c r="E16" s="4">
        <v>599</v>
      </c>
      <c r="F16" s="4">
        <v>1295</v>
      </c>
      <c r="G16" s="4">
        <v>0</v>
      </c>
      <c r="H16" s="4">
        <v>3481</v>
      </c>
      <c r="I16" s="4">
        <v>5640</v>
      </c>
      <c r="J16" s="42">
        <v>9121</v>
      </c>
    </row>
    <row r="17" spans="1:10" ht="12.75">
      <c r="A17" s="49"/>
      <c r="B17" s="8"/>
      <c r="C17" s="7" t="s">
        <v>95</v>
      </c>
      <c r="D17" s="7">
        <v>1822</v>
      </c>
      <c r="E17" s="7">
        <v>688</v>
      </c>
      <c r="F17" s="7">
        <v>785</v>
      </c>
      <c r="G17" s="7">
        <v>0</v>
      </c>
      <c r="H17" s="7">
        <v>3295</v>
      </c>
      <c r="I17" s="7">
        <v>0</v>
      </c>
      <c r="J17" s="43">
        <v>3295</v>
      </c>
    </row>
    <row r="18" spans="1:10" ht="12.75">
      <c r="A18" s="35"/>
      <c r="B18" s="5"/>
      <c r="C18" s="4" t="s">
        <v>93</v>
      </c>
      <c r="D18" s="4">
        <v>722</v>
      </c>
      <c r="E18" s="4">
        <v>273</v>
      </c>
      <c r="F18" s="4">
        <v>263</v>
      </c>
      <c r="G18" s="4">
        <v>0</v>
      </c>
      <c r="H18" s="4">
        <v>1258</v>
      </c>
      <c r="I18" s="4">
        <v>0</v>
      </c>
      <c r="J18" s="42">
        <v>1258</v>
      </c>
    </row>
    <row r="19" spans="1:10" ht="12.75">
      <c r="A19" s="35" t="s">
        <v>101</v>
      </c>
      <c r="B19" s="5"/>
      <c r="C19" s="4" t="s">
        <v>94</v>
      </c>
      <c r="D19" s="4">
        <v>787</v>
      </c>
      <c r="E19" s="4">
        <v>297</v>
      </c>
      <c r="F19" s="4">
        <v>455</v>
      </c>
      <c r="G19" s="4">
        <v>0</v>
      </c>
      <c r="H19" s="4">
        <v>1539</v>
      </c>
      <c r="I19" s="4">
        <v>100</v>
      </c>
      <c r="J19" s="42">
        <v>1639</v>
      </c>
    </row>
    <row r="20" spans="1:10" ht="12.75">
      <c r="A20" s="49"/>
      <c r="B20" s="8"/>
      <c r="C20" s="7" t="s">
        <v>95</v>
      </c>
      <c r="D20" s="7">
        <v>937</v>
      </c>
      <c r="E20" s="7">
        <v>354</v>
      </c>
      <c r="F20" s="7">
        <v>298</v>
      </c>
      <c r="G20" s="7">
        <v>0</v>
      </c>
      <c r="H20" s="7">
        <v>1589</v>
      </c>
      <c r="I20" s="7">
        <v>0</v>
      </c>
      <c r="J20" s="43">
        <v>1589</v>
      </c>
    </row>
    <row r="21" spans="1:10" ht="12.75">
      <c r="A21" s="35"/>
      <c r="B21" s="5"/>
      <c r="C21" s="4" t="s">
        <v>93</v>
      </c>
      <c r="D21" s="4">
        <v>739</v>
      </c>
      <c r="E21" s="4">
        <v>279</v>
      </c>
      <c r="F21" s="4">
        <v>438</v>
      </c>
      <c r="G21" s="4">
        <v>0</v>
      </c>
      <c r="H21" s="4">
        <v>1456</v>
      </c>
      <c r="I21" s="4">
        <v>100</v>
      </c>
      <c r="J21" s="42">
        <v>1556</v>
      </c>
    </row>
    <row r="22" spans="1:10" ht="12.75">
      <c r="A22" s="35" t="s">
        <v>102</v>
      </c>
      <c r="B22" s="5"/>
      <c r="C22" s="4" t="s">
        <v>94</v>
      </c>
      <c r="D22" s="4">
        <v>831</v>
      </c>
      <c r="E22" s="4">
        <v>314</v>
      </c>
      <c r="F22" s="4">
        <v>958</v>
      </c>
      <c r="G22" s="4">
        <v>0</v>
      </c>
      <c r="H22" s="4">
        <v>2103</v>
      </c>
      <c r="I22" s="4">
        <v>1905</v>
      </c>
      <c r="J22" s="42">
        <v>4008</v>
      </c>
    </row>
    <row r="23" spans="1:10" ht="12.75">
      <c r="A23" s="49"/>
      <c r="B23" s="8"/>
      <c r="C23" s="7" t="s">
        <v>95</v>
      </c>
      <c r="D23" s="7">
        <v>884</v>
      </c>
      <c r="E23" s="7">
        <v>335</v>
      </c>
      <c r="F23" s="7">
        <v>456</v>
      </c>
      <c r="G23" s="7">
        <v>0</v>
      </c>
      <c r="H23" s="7">
        <v>1675</v>
      </c>
      <c r="I23" s="7">
        <v>50</v>
      </c>
      <c r="J23" s="43">
        <v>1725</v>
      </c>
    </row>
    <row r="24" spans="1:10" ht="12.75">
      <c r="A24" s="35"/>
      <c r="B24" s="5"/>
      <c r="C24" s="4" t="s">
        <v>93</v>
      </c>
      <c r="D24" s="4">
        <v>786</v>
      </c>
      <c r="E24" s="4">
        <v>297</v>
      </c>
      <c r="F24" s="4">
        <v>263</v>
      </c>
      <c r="G24" s="4">
        <v>0</v>
      </c>
      <c r="H24" s="4">
        <v>1346</v>
      </c>
      <c r="I24" s="4">
        <v>0</v>
      </c>
      <c r="J24" s="42">
        <v>1346</v>
      </c>
    </row>
    <row r="25" spans="1:10" ht="12.75">
      <c r="A25" s="35" t="s">
        <v>103</v>
      </c>
      <c r="B25" s="5"/>
      <c r="C25" s="4" t="s">
        <v>94</v>
      </c>
      <c r="D25" s="4">
        <v>1110</v>
      </c>
      <c r="E25" s="4">
        <v>419</v>
      </c>
      <c r="F25" s="4">
        <v>1141</v>
      </c>
      <c r="G25" s="4">
        <v>0</v>
      </c>
      <c r="H25" s="4">
        <v>2670</v>
      </c>
      <c r="I25" s="4">
        <v>5000</v>
      </c>
      <c r="J25" s="42">
        <v>7670</v>
      </c>
    </row>
    <row r="26" spans="1:10" ht="12.75">
      <c r="A26" s="49"/>
      <c r="B26" s="8"/>
      <c r="C26" s="7" t="s">
        <v>95</v>
      </c>
      <c r="D26" s="7">
        <v>1091</v>
      </c>
      <c r="E26" s="7">
        <v>412</v>
      </c>
      <c r="F26" s="7" t="s">
        <v>4</v>
      </c>
      <c r="G26" s="7">
        <v>0</v>
      </c>
      <c r="H26" s="7">
        <v>2277</v>
      </c>
      <c r="I26" s="7">
        <v>0</v>
      </c>
      <c r="J26" s="43">
        <v>2277</v>
      </c>
    </row>
    <row r="27" spans="1:10" ht="12.75">
      <c r="A27" s="35"/>
      <c r="B27" s="5"/>
      <c r="C27" s="4" t="s">
        <v>93</v>
      </c>
      <c r="D27" s="4">
        <v>899</v>
      </c>
      <c r="E27" s="4">
        <v>339</v>
      </c>
      <c r="F27" s="4" t="s">
        <v>165</v>
      </c>
      <c r="G27" s="4">
        <v>0</v>
      </c>
      <c r="H27" s="4">
        <v>1555</v>
      </c>
      <c r="I27" s="4">
        <v>0</v>
      </c>
      <c r="J27" s="42">
        <v>1555</v>
      </c>
    </row>
    <row r="28" spans="1:10" ht="12.75">
      <c r="A28" s="35" t="s">
        <v>104</v>
      </c>
      <c r="B28" s="5"/>
      <c r="C28" s="4" t="s">
        <v>94</v>
      </c>
      <c r="D28" s="4">
        <v>1297</v>
      </c>
      <c r="E28" s="4">
        <v>490</v>
      </c>
      <c r="F28" s="4">
        <v>575</v>
      </c>
      <c r="G28" s="4">
        <v>0</v>
      </c>
      <c r="H28" s="4">
        <v>2362</v>
      </c>
      <c r="I28" s="4">
        <v>0</v>
      </c>
      <c r="J28" s="42">
        <v>2362</v>
      </c>
    </row>
    <row r="29" spans="1:10" ht="12.75">
      <c r="A29" s="49"/>
      <c r="B29" s="8"/>
      <c r="C29" s="7" t="s">
        <v>95</v>
      </c>
      <c r="D29" s="7">
        <v>1206</v>
      </c>
      <c r="E29" s="7">
        <v>455</v>
      </c>
      <c r="F29" s="7">
        <v>448</v>
      </c>
      <c r="G29" s="7">
        <v>0</v>
      </c>
      <c r="H29" s="7">
        <v>2109</v>
      </c>
      <c r="I29" s="7">
        <v>0</v>
      </c>
      <c r="J29" s="43">
        <v>2109</v>
      </c>
    </row>
    <row r="30" spans="1:10" ht="12.75">
      <c r="A30" s="35"/>
      <c r="B30" s="5"/>
      <c r="C30" s="4" t="s">
        <v>93</v>
      </c>
      <c r="D30" s="4">
        <v>775</v>
      </c>
      <c r="E30" s="4">
        <v>293</v>
      </c>
      <c r="F30" s="4">
        <v>263</v>
      </c>
      <c r="G30" s="4">
        <v>0</v>
      </c>
      <c r="H30" s="4">
        <v>1331</v>
      </c>
      <c r="I30" s="4">
        <v>0</v>
      </c>
      <c r="J30" s="42">
        <v>1331</v>
      </c>
    </row>
    <row r="31" spans="1:10" ht="12.75">
      <c r="A31" s="35" t="s">
        <v>105</v>
      </c>
      <c r="B31" s="5"/>
      <c r="C31" s="4" t="s">
        <v>94</v>
      </c>
      <c r="D31" s="4">
        <v>890</v>
      </c>
      <c r="E31" s="4">
        <v>336</v>
      </c>
      <c r="F31" s="4">
        <v>526</v>
      </c>
      <c r="G31" s="4">
        <v>0</v>
      </c>
      <c r="H31" s="4">
        <v>1752</v>
      </c>
      <c r="I31" s="4">
        <v>5000</v>
      </c>
      <c r="J31" s="42">
        <v>6752</v>
      </c>
    </row>
    <row r="32" spans="1:10" ht="12.75">
      <c r="A32" s="49"/>
      <c r="B32" s="8"/>
      <c r="C32" s="7" t="s">
        <v>95</v>
      </c>
      <c r="D32" s="7">
        <v>930</v>
      </c>
      <c r="E32" s="7">
        <v>351</v>
      </c>
      <c r="F32" s="7">
        <v>327</v>
      </c>
      <c r="G32" s="7">
        <v>0</v>
      </c>
      <c r="H32" s="7">
        <v>1608</v>
      </c>
      <c r="I32" s="7">
        <v>0</v>
      </c>
      <c r="J32" s="43">
        <v>1608</v>
      </c>
    </row>
    <row r="33" spans="1:10" ht="12.75">
      <c r="A33" s="35"/>
      <c r="B33" s="5"/>
      <c r="C33" s="4" t="s">
        <v>93</v>
      </c>
      <c r="D33" s="4">
        <v>988</v>
      </c>
      <c r="E33" s="4">
        <v>373</v>
      </c>
      <c r="F33" s="4">
        <v>368</v>
      </c>
      <c r="G33" s="4">
        <v>0</v>
      </c>
      <c r="H33" s="4">
        <v>1729</v>
      </c>
      <c r="I33" s="4">
        <v>0</v>
      </c>
      <c r="J33" s="42">
        <v>1729</v>
      </c>
    </row>
    <row r="34" spans="1:10" ht="12.75">
      <c r="A34" s="35" t="s">
        <v>106</v>
      </c>
      <c r="B34" s="5" t="s">
        <v>107</v>
      </c>
      <c r="C34" s="4" t="s">
        <v>94</v>
      </c>
      <c r="D34" s="4">
        <v>1216</v>
      </c>
      <c r="E34" s="4">
        <v>459</v>
      </c>
      <c r="F34" s="4">
        <v>568</v>
      </c>
      <c r="G34" s="4">
        <v>13</v>
      </c>
      <c r="H34" s="4">
        <v>2256</v>
      </c>
      <c r="I34" s="4">
        <v>2660</v>
      </c>
      <c r="J34" s="42">
        <v>4916</v>
      </c>
    </row>
    <row r="35" spans="1:10" ht="12.75">
      <c r="A35" s="49"/>
      <c r="B35" s="8"/>
      <c r="C35" s="7" t="s">
        <v>95</v>
      </c>
      <c r="D35" s="7">
        <v>1237</v>
      </c>
      <c r="E35" s="7">
        <v>467</v>
      </c>
      <c r="F35" s="7">
        <v>535</v>
      </c>
      <c r="G35" s="7">
        <v>0</v>
      </c>
      <c r="H35" s="7">
        <v>2239</v>
      </c>
      <c r="I35" s="7">
        <v>2349</v>
      </c>
      <c r="J35" s="43">
        <v>4588</v>
      </c>
    </row>
    <row r="36" spans="1:10" ht="12.75">
      <c r="A36" s="35"/>
      <c r="B36" s="5"/>
      <c r="C36" s="4" t="s">
        <v>93</v>
      </c>
      <c r="D36" s="4">
        <v>1817</v>
      </c>
      <c r="E36" s="4">
        <v>686</v>
      </c>
      <c r="F36" s="4">
        <v>880</v>
      </c>
      <c r="G36" s="4">
        <v>0</v>
      </c>
      <c r="H36" s="4">
        <v>3383</v>
      </c>
      <c r="I36" s="4">
        <v>0</v>
      </c>
      <c r="J36" s="42">
        <v>3383</v>
      </c>
    </row>
    <row r="37" spans="1:10" ht="12.75">
      <c r="A37" s="35" t="s">
        <v>108</v>
      </c>
      <c r="B37" s="5"/>
      <c r="C37" s="4" t="s">
        <v>94</v>
      </c>
      <c r="D37" s="4">
        <v>2044</v>
      </c>
      <c r="E37" s="4">
        <v>772</v>
      </c>
      <c r="F37" s="4">
        <v>1267</v>
      </c>
      <c r="G37" s="4">
        <v>0</v>
      </c>
      <c r="H37" s="4">
        <v>4083</v>
      </c>
      <c r="I37" s="4">
        <v>1610</v>
      </c>
      <c r="J37" s="42">
        <v>5693</v>
      </c>
    </row>
    <row r="38" spans="1:10" ht="12.75">
      <c r="A38" s="49"/>
      <c r="B38" s="8"/>
      <c r="C38" s="7" t="s">
        <v>95</v>
      </c>
      <c r="D38" s="7">
        <v>1889</v>
      </c>
      <c r="E38" s="7">
        <v>714</v>
      </c>
      <c r="F38" s="7">
        <v>847</v>
      </c>
      <c r="G38" s="7">
        <v>0</v>
      </c>
      <c r="H38" s="7">
        <v>3450</v>
      </c>
      <c r="I38" s="7">
        <v>0</v>
      </c>
      <c r="J38" s="43">
        <v>3450</v>
      </c>
    </row>
    <row r="39" spans="1:10" ht="12.75">
      <c r="A39" s="35"/>
      <c r="B39" s="5"/>
      <c r="C39" s="4" t="s">
        <v>93</v>
      </c>
      <c r="D39" s="4">
        <v>441</v>
      </c>
      <c r="E39" s="4">
        <v>166</v>
      </c>
      <c r="F39" s="4">
        <v>109</v>
      </c>
      <c r="G39" s="4">
        <v>0</v>
      </c>
      <c r="H39" s="4">
        <v>716</v>
      </c>
      <c r="I39" s="4">
        <v>0</v>
      </c>
      <c r="J39" s="42">
        <v>716</v>
      </c>
    </row>
    <row r="40" spans="1:10" ht="12.75">
      <c r="A40" s="35" t="s">
        <v>109</v>
      </c>
      <c r="B40" s="5"/>
      <c r="C40" s="4" t="s">
        <v>94</v>
      </c>
      <c r="D40" s="4">
        <v>496</v>
      </c>
      <c r="E40" s="4">
        <v>187</v>
      </c>
      <c r="F40" s="4">
        <v>130</v>
      </c>
      <c r="G40" s="4">
        <v>0</v>
      </c>
      <c r="H40" s="4">
        <v>813</v>
      </c>
      <c r="I40" s="4">
        <v>0</v>
      </c>
      <c r="J40" s="42">
        <v>813</v>
      </c>
    </row>
    <row r="41" spans="1:10" ht="12.75">
      <c r="A41" s="49"/>
      <c r="B41" s="8"/>
      <c r="C41" s="7" t="s">
        <v>95</v>
      </c>
      <c r="D41" s="7">
        <v>456</v>
      </c>
      <c r="E41" s="7">
        <v>172</v>
      </c>
      <c r="F41" s="7">
        <v>105</v>
      </c>
      <c r="G41" s="7">
        <v>0</v>
      </c>
      <c r="H41" s="7">
        <v>733</v>
      </c>
      <c r="I41" s="7">
        <v>0</v>
      </c>
      <c r="J41" s="43">
        <v>733</v>
      </c>
    </row>
    <row r="42" spans="1:10" ht="12.75">
      <c r="A42" s="35"/>
      <c r="B42" s="5"/>
      <c r="C42" s="4" t="s">
        <v>93</v>
      </c>
      <c r="D42" s="4">
        <v>592</v>
      </c>
      <c r="E42" s="4">
        <v>223</v>
      </c>
      <c r="F42" s="4">
        <v>545</v>
      </c>
      <c r="G42" s="4">
        <v>0</v>
      </c>
      <c r="H42" s="4">
        <v>1360</v>
      </c>
      <c r="I42" s="4">
        <v>0</v>
      </c>
      <c r="J42" s="42">
        <v>1360</v>
      </c>
    </row>
    <row r="43" spans="1:10" ht="12.75">
      <c r="A43" s="35" t="s">
        <v>110</v>
      </c>
      <c r="B43" s="5"/>
      <c r="C43" s="4" t="s">
        <v>94</v>
      </c>
      <c r="D43" s="4">
        <v>593</v>
      </c>
      <c r="E43" s="4">
        <v>224</v>
      </c>
      <c r="F43" s="4">
        <v>627</v>
      </c>
      <c r="G43" s="4">
        <v>0</v>
      </c>
      <c r="H43" s="4">
        <v>1444</v>
      </c>
      <c r="I43" s="4">
        <v>665</v>
      </c>
      <c r="J43" s="42">
        <v>2109</v>
      </c>
    </row>
    <row r="44" spans="1:10" ht="12.75">
      <c r="A44" s="49"/>
      <c r="B44" s="8"/>
      <c r="C44" s="7" t="s">
        <v>95</v>
      </c>
      <c r="D44" s="7">
        <v>625</v>
      </c>
      <c r="E44" s="7">
        <v>236</v>
      </c>
      <c r="F44" s="7">
        <v>526</v>
      </c>
      <c r="G44" s="7">
        <v>0</v>
      </c>
      <c r="H44" s="7">
        <v>1387</v>
      </c>
      <c r="I44" s="7">
        <v>0</v>
      </c>
      <c r="J44" s="43">
        <v>1387</v>
      </c>
    </row>
    <row r="45" spans="1:10" ht="12.75">
      <c r="A45" s="35"/>
      <c r="B45" s="5"/>
      <c r="C45" s="4" t="s">
        <v>93</v>
      </c>
      <c r="D45" s="4">
        <v>634</v>
      </c>
      <c r="E45" s="4">
        <v>240</v>
      </c>
      <c r="F45" s="4">
        <v>266</v>
      </c>
      <c r="G45" s="4">
        <v>0</v>
      </c>
      <c r="H45" s="4">
        <v>1140</v>
      </c>
      <c r="I45" s="4">
        <v>0</v>
      </c>
      <c r="J45" s="42">
        <v>1140</v>
      </c>
    </row>
    <row r="46" spans="1:10" ht="12.75">
      <c r="A46" s="35" t="s">
        <v>111</v>
      </c>
      <c r="B46" s="5"/>
      <c r="C46" s="4" t="s">
        <v>94</v>
      </c>
      <c r="D46" s="4">
        <v>876</v>
      </c>
      <c r="E46" s="4">
        <v>331</v>
      </c>
      <c r="F46" s="4">
        <v>366</v>
      </c>
      <c r="G46" s="4">
        <v>0</v>
      </c>
      <c r="H46" s="4">
        <v>1573</v>
      </c>
      <c r="I46" s="4">
        <v>400</v>
      </c>
      <c r="J46" s="42">
        <v>1973</v>
      </c>
    </row>
    <row r="47" spans="1:10" ht="12.75">
      <c r="A47" s="49"/>
      <c r="B47" s="8"/>
      <c r="C47" s="7" t="s">
        <v>95</v>
      </c>
      <c r="D47" s="7">
        <v>650</v>
      </c>
      <c r="E47" s="7">
        <v>245</v>
      </c>
      <c r="F47" s="7">
        <v>257</v>
      </c>
      <c r="G47" s="7">
        <v>0</v>
      </c>
      <c r="H47" s="7">
        <v>1152</v>
      </c>
      <c r="I47" s="7">
        <v>0</v>
      </c>
      <c r="J47" s="43">
        <v>1152</v>
      </c>
    </row>
    <row r="48" spans="1:10" ht="12.75">
      <c r="A48" s="35"/>
      <c r="B48" s="5"/>
      <c r="C48" s="4" t="s">
        <v>93</v>
      </c>
      <c r="D48" s="4">
        <v>722</v>
      </c>
      <c r="E48" s="4">
        <v>273</v>
      </c>
      <c r="F48" s="4">
        <v>235</v>
      </c>
      <c r="G48" s="4">
        <v>0</v>
      </c>
      <c r="H48" s="4">
        <v>1230</v>
      </c>
      <c r="I48" s="4">
        <v>0</v>
      </c>
      <c r="J48" s="42">
        <v>1230</v>
      </c>
    </row>
    <row r="49" spans="1:10" ht="12.75">
      <c r="A49" s="35" t="s">
        <v>112</v>
      </c>
      <c r="B49" s="5"/>
      <c r="C49" s="4" t="s">
        <v>94</v>
      </c>
      <c r="D49" s="4">
        <v>876</v>
      </c>
      <c r="E49" s="4">
        <v>333</v>
      </c>
      <c r="F49" s="4">
        <v>322</v>
      </c>
      <c r="G49" s="4">
        <v>0</v>
      </c>
      <c r="H49" s="4">
        <v>1531</v>
      </c>
      <c r="I49" s="4">
        <v>0</v>
      </c>
      <c r="J49" s="42">
        <v>1531</v>
      </c>
    </row>
    <row r="50" spans="1:10" ht="12.75">
      <c r="A50" s="49"/>
      <c r="B50" s="8"/>
      <c r="C50" s="7" t="s">
        <v>95</v>
      </c>
      <c r="D50" s="7">
        <v>740</v>
      </c>
      <c r="E50" s="7">
        <v>279</v>
      </c>
      <c r="F50" s="7">
        <v>227</v>
      </c>
      <c r="G50" s="7">
        <v>0</v>
      </c>
      <c r="H50" s="7">
        <v>1246</v>
      </c>
      <c r="I50" s="7">
        <v>0</v>
      </c>
      <c r="J50" s="43">
        <v>1246</v>
      </c>
    </row>
    <row r="51" spans="1:10" ht="12.75">
      <c r="A51" s="35"/>
      <c r="B51" s="5"/>
      <c r="C51" s="4" t="s">
        <v>93</v>
      </c>
      <c r="D51" s="4">
        <v>663</v>
      </c>
      <c r="E51" s="4">
        <v>250</v>
      </c>
      <c r="F51" s="4">
        <v>555</v>
      </c>
      <c r="G51" s="4">
        <v>0</v>
      </c>
      <c r="H51" s="4">
        <v>1468</v>
      </c>
      <c r="I51" s="4">
        <v>0</v>
      </c>
      <c r="J51" s="42">
        <v>1468</v>
      </c>
    </row>
    <row r="52" spans="1:10" ht="12.75">
      <c r="A52" s="35" t="s">
        <v>113</v>
      </c>
      <c r="B52" s="5"/>
      <c r="C52" s="4" t="s">
        <v>94</v>
      </c>
      <c r="D52" s="4">
        <v>870</v>
      </c>
      <c r="E52" s="4">
        <v>328</v>
      </c>
      <c r="F52" s="4">
        <v>872</v>
      </c>
      <c r="G52" s="4">
        <v>0</v>
      </c>
      <c r="H52" s="4">
        <v>2070</v>
      </c>
      <c r="I52" s="4">
        <v>2800</v>
      </c>
      <c r="J52" s="42">
        <v>4870</v>
      </c>
    </row>
    <row r="53" spans="1:10" ht="12.75">
      <c r="A53" s="49"/>
      <c r="B53" s="8"/>
      <c r="C53" s="7" t="s">
        <v>95</v>
      </c>
      <c r="D53" s="7">
        <v>710</v>
      </c>
      <c r="E53" s="7">
        <v>268</v>
      </c>
      <c r="F53" s="7">
        <v>536</v>
      </c>
      <c r="G53" s="7">
        <v>0</v>
      </c>
      <c r="H53" s="7">
        <v>1514</v>
      </c>
      <c r="I53" s="7">
        <v>0</v>
      </c>
      <c r="J53" s="43">
        <v>1514</v>
      </c>
    </row>
    <row r="54" spans="1:10" ht="12.75">
      <c r="A54" s="35"/>
      <c r="B54" s="5"/>
      <c r="C54" s="4" t="s">
        <v>93</v>
      </c>
      <c r="D54" s="4">
        <v>716</v>
      </c>
      <c r="E54" s="4">
        <v>270</v>
      </c>
      <c r="F54" s="4">
        <v>520</v>
      </c>
      <c r="G54" s="4">
        <v>0</v>
      </c>
      <c r="H54" s="4">
        <v>1506</v>
      </c>
      <c r="I54" s="4">
        <v>1500</v>
      </c>
      <c r="J54" s="42">
        <v>3006</v>
      </c>
    </row>
    <row r="55" spans="1:10" ht="12.75">
      <c r="A55" s="35" t="s">
        <v>114</v>
      </c>
      <c r="B55" s="5"/>
      <c r="C55" s="4" t="s">
        <v>94</v>
      </c>
      <c r="D55" s="4">
        <v>870</v>
      </c>
      <c r="E55" s="4">
        <v>328</v>
      </c>
      <c r="F55" s="4">
        <v>633</v>
      </c>
      <c r="G55" s="4">
        <v>0</v>
      </c>
      <c r="H55" s="4">
        <v>1831</v>
      </c>
      <c r="I55" s="4">
        <v>14500</v>
      </c>
      <c r="J55" s="42">
        <v>16331</v>
      </c>
    </row>
    <row r="56" spans="1:10" ht="12.75">
      <c r="A56" s="49"/>
      <c r="B56" s="8"/>
      <c r="C56" s="7" t="s">
        <v>95</v>
      </c>
      <c r="D56" s="7">
        <v>730</v>
      </c>
      <c r="E56" s="7">
        <v>276</v>
      </c>
      <c r="F56" s="7">
        <v>502</v>
      </c>
      <c r="G56" s="7">
        <v>0</v>
      </c>
      <c r="H56" s="7">
        <v>1508</v>
      </c>
      <c r="I56" s="7">
        <v>1000</v>
      </c>
      <c r="J56" s="43">
        <v>2508</v>
      </c>
    </row>
    <row r="57" spans="1:10" ht="12.75">
      <c r="A57" s="35"/>
      <c r="B57" s="5"/>
      <c r="C57" s="4" t="s">
        <v>93</v>
      </c>
      <c r="D57" s="4">
        <v>684</v>
      </c>
      <c r="E57" s="4">
        <v>258</v>
      </c>
      <c r="F57" s="4">
        <v>160</v>
      </c>
      <c r="G57" s="4">
        <v>0</v>
      </c>
      <c r="H57" s="4">
        <v>1102</v>
      </c>
      <c r="I57" s="4">
        <v>0</v>
      </c>
      <c r="J57" s="42">
        <v>1102</v>
      </c>
    </row>
    <row r="58" spans="1:10" ht="12.75">
      <c r="A58" s="35" t="s">
        <v>115</v>
      </c>
      <c r="B58" s="5"/>
      <c r="C58" s="4" t="s">
        <v>94</v>
      </c>
      <c r="D58" s="4">
        <v>855</v>
      </c>
      <c r="E58" s="4">
        <v>323</v>
      </c>
      <c r="F58" s="4">
        <v>842</v>
      </c>
      <c r="G58" s="4">
        <v>0</v>
      </c>
      <c r="H58" s="4">
        <v>2020</v>
      </c>
      <c r="I58" s="4">
        <v>3570</v>
      </c>
      <c r="J58" s="42">
        <v>5590</v>
      </c>
    </row>
    <row r="59" spans="1:10" ht="12.75">
      <c r="A59" s="49"/>
      <c r="B59" s="8"/>
      <c r="C59" s="7" t="s">
        <v>95</v>
      </c>
      <c r="D59" s="7">
        <v>720</v>
      </c>
      <c r="E59" s="7">
        <v>272</v>
      </c>
      <c r="F59" s="7">
        <v>150</v>
      </c>
      <c r="G59" s="7">
        <v>0</v>
      </c>
      <c r="H59" s="7">
        <v>1142</v>
      </c>
      <c r="I59" s="7">
        <v>650</v>
      </c>
      <c r="J59" s="43">
        <v>1792</v>
      </c>
    </row>
    <row r="60" spans="1:10" ht="12.75">
      <c r="A60" s="35"/>
      <c r="B60" s="5"/>
      <c r="C60" s="4" t="s">
        <v>93</v>
      </c>
      <c r="D60" s="4">
        <v>857</v>
      </c>
      <c r="E60" s="4">
        <v>324</v>
      </c>
      <c r="F60" s="4">
        <v>660</v>
      </c>
      <c r="G60" s="4">
        <v>0</v>
      </c>
      <c r="H60" s="4">
        <v>1841</v>
      </c>
      <c r="I60" s="4">
        <v>0</v>
      </c>
      <c r="J60" s="42">
        <v>1841</v>
      </c>
    </row>
    <row r="61" spans="1:10" ht="12.75">
      <c r="A61" s="35" t="s">
        <v>116</v>
      </c>
      <c r="B61" s="5"/>
      <c r="C61" s="4" t="s">
        <v>94</v>
      </c>
      <c r="D61" s="4">
        <v>1014</v>
      </c>
      <c r="E61" s="4">
        <v>383</v>
      </c>
      <c r="F61" s="4">
        <v>1284</v>
      </c>
      <c r="G61" s="4">
        <v>0</v>
      </c>
      <c r="H61" s="4">
        <v>2681</v>
      </c>
      <c r="I61" s="4">
        <v>50</v>
      </c>
      <c r="J61" s="42">
        <v>2731</v>
      </c>
    </row>
    <row r="62" spans="1:10" ht="12.75">
      <c r="A62" s="49"/>
      <c r="B62" s="8"/>
      <c r="C62" s="7" t="s">
        <v>95</v>
      </c>
      <c r="D62" s="7">
        <v>949</v>
      </c>
      <c r="E62" s="7">
        <v>358</v>
      </c>
      <c r="F62" s="7">
        <v>606</v>
      </c>
      <c r="G62" s="7">
        <v>0</v>
      </c>
      <c r="H62" s="7">
        <v>1913</v>
      </c>
      <c r="I62" s="7">
        <v>0</v>
      </c>
      <c r="J62" s="43">
        <v>1913</v>
      </c>
    </row>
    <row r="63" spans="1:10" ht="12.75">
      <c r="A63" s="35"/>
      <c r="B63" s="5"/>
      <c r="C63" s="4" t="s">
        <v>93</v>
      </c>
      <c r="D63" s="4">
        <v>849</v>
      </c>
      <c r="E63" s="4">
        <v>320</v>
      </c>
      <c r="F63" s="4">
        <v>435</v>
      </c>
      <c r="G63" s="4">
        <v>0</v>
      </c>
      <c r="H63" s="4">
        <v>1604</v>
      </c>
      <c r="I63" s="4">
        <v>0</v>
      </c>
      <c r="J63" s="42">
        <v>1604</v>
      </c>
    </row>
    <row r="64" spans="1:10" ht="12.75">
      <c r="A64" s="35" t="s">
        <v>117</v>
      </c>
      <c r="B64" s="5"/>
      <c r="C64" s="4" t="s">
        <v>94</v>
      </c>
      <c r="D64" s="4">
        <v>1028</v>
      </c>
      <c r="E64" s="4">
        <v>388</v>
      </c>
      <c r="F64" s="4">
        <v>450</v>
      </c>
      <c r="G64" s="4">
        <v>0</v>
      </c>
      <c r="H64" s="4">
        <v>1866</v>
      </c>
      <c r="I64" s="4">
        <v>4050</v>
      </c>
      <c r="J64" s="42">
        <v>5916</v>
      </c>
    </row>
    <row r="65" spans="1:10" ht="12.75">
      <c r="A65" s="49"/>
      <c r="B65" s="8"/>
      <c r="C65" s="7" t="s">
        <v>95</v>
      </c>
      <c r="D65" s="7">
        <v>949</v>
      </c>
      <c r="E65" s="7">
        <v>358</v>
      </c>
      <c r="F65" s="7">
        <v>395</v>
      </c>
      <c r="G65" s="7">
        <v>0</v>
      </c>
      <c r="H65" s="7">
        <v>1702</v>
      </c>
      <c r="I65" s="7">
        <v>0</v>
      </c>
      <c r="J65" s="43">
        <v>1702</v>
      </c>
    </row>
    <row r="66" spans="1:10" ht="12.75">
      <c r="A66" s="35"/>
      <c r="B66" s="5"/>
      <c r="C66" s="4" t="s">
        <v>93</v>
      </c>
      <c r="D66" s="4">
        <v>771</v>
      </c>
      <c r="E66" s="4">
        <v>291</v>
      </c>
      <c r="F66" s="4">
        <v>362</v>
      </c>
      <c r="G66" s="4">
        <v>0</v>
      </c>
      <c r="H66" s="4">
        <v>1424</v>
      </c>
      <c r="I66" s="4">
        <v>0</v>
      </c>
      <c r="J66" s="42">
        <v>1424</v>
      </c>
    </row>
    <row r="67" spans="1:10" ht="12.75">
      <c r="A67" s="35" t="s">
        <v>118</v>
      </c>
      <c r="B67" s="5"/>
      <c r="C67" s="4" t="s">
        <v>94</v>
      </c>
      <c r="D67" s="4">
        <v>947</v>
      </c>
      <c r="E67" s="4">
        <v>357</v>
      </c>
      <c r="F67" s="4">
        <v>514</v>
      </c>
      <c r="G67" s="4">
        <v>0</v>
      </c>
      <c r="H67" s="4">
        <v>1818</v>
      </c>
      <c r="I67" s="4">
        <v>2000</v>
      </c>
      <c r="J67" s="42">
        <v>3818</v>
      </c>
    </row>
    <row r="68" spans="1:10" ht="12.75">
      <c r="A68" s="49"/>
      <c r="B68" s="8"/>
      <c r="C68" s="7" t="s">
        <v>95</v>
      </c>
      <c r="D68" s="7">
        <v>899</v>
      </c>
      <c r="E68" s="7">
        <v>339</v>
      </c>
      <c r="F68" s="7">
        <v>330</v>
      </c>
      <c r="G68" s="7">
        <v>0</v>
      </c>
      <c r="H68" s="7">
        <v>1568</v>
      </c>
      <c r="I68" s="7">
        <v>0</v>
      </c>
      <c r="J68" s="43">
        <v>1568</v>
      </c>
    </row>
    <row r="69" spans="1:10" ht="12.75">
      <c r="A69" s="35"/>
      <c r="B69" s="5"/>
      <c r="C69" s="4" t="s">
        <v>93</v>
      </c>
      <c r="D69" s="4">
        <v>592</v>
      </c>
      <c r="E69" s="4">
        <v>223</v>
      </c>
      <c r="F69" s="4">
        <v>300</v>
      </c>
      <c r="G69" s="4">
        <v>0</v>
      </c>
      <c r="H69" s="4">
        <v>1115</v>
      </c>
      <c r="I69" s="4">
        <v>100</v>
      </c>
      <c r="J69" s="42">
        <v>1215</v>
      </c>
    </row>
    <row r="70" spans="1:10" ht="12.75">
      <c r="A70" s="35" t="s">
        <v>119</v>
      </c>
      <c r="B70" s="5"/>
      <c r="C70" s="4" t="s">
        <v>94</v>
      </c>
      <c r="D70" s="4">
        <v>721</v>
      </c>
      <c r="E70" s="4">
        <v>273</v>
      </c>
      <c r="F70" s="4">
        <v>679</v>
      </c>
      <c r="G70" s="4">
        <v>0</v>
      </c>
      <c r="H70" s="4">
        <v>1673</v>
      </c>
      <c r="I70" s="4">
        <v>11726</v>
      </c>
      <c r="J70" s="42">
        <v>13399</v>
      </c>
    </row>
    <row r="71" spans="1:10" ht="12.75">
      <c r="A71" s="49"/>
      <c r="B71" s="8"/>
      <c r="C71" s="7" t="s">
        <v>95</v>
      </c>
      <c r="D71" s="7">
        <v>684</v>
      </c>
      <c r="E71" s="7">
        <v>259</v>
      </c>
      <c r="F71" s="7">
        <v>390</v>
      </c>
      <c r="G71" s="7">
        <v>0</v>
      </c>
      <c r="H71" s="7">
        <v>1333</v>
      </c>
      <c r="I71" s="7">
        <v>50</v>
      </c>
      <c r="J71" s="43">
        <v>1383</v>
      </c>
    </row>
    <row r="72" spans="1:10" ht="12.75">
      <c r="A72" s="35"/>
      <c r="B72" s="5"/>
      <c r="C72" s="4" t="s">
        <v>93</v>
      </c>
      <c r="D72" s="4">
        <v>818</v>
      </c>
      <c r="E72" s="4">
        <v>305</v>
      </c>
      <c r="F72" s="4">
        <v>420</v>
      </c>
      <c r="G72" s="4">
        <v>0</v>
      </c>
      <c r="H72" s="4">
        <v>1543</v>
      </c>
      <c r="I72" s="4">
        <v>0</v>
      </c>
      <c r="J72" s="42">
        <v>1543</v>
      </c>
    </row>
    <row r="73" spans="1:10" ht="12.75">
      <c r="A73" s="35" t="s">
        <v>120</v>
      </c>
      <c r="B73" s="5"/>
      <c r="C73" s="4" t="s">
        <v>94</v>
      </c>
      <c r="D73" s="4">
        <v>964</v>
      </c>
      <c r="E73" s="4">
        <v>693</v>
      </c>
      <c r="F73" s="4">
        <v>700</v>
      </c>
      <c r="G73" s="4">
        <v>0</v>
      </c>
      <c r="H73" s="4">
        <v>2357</v>
      </c>
      <c r="I73" s="4">
        <v>0</v>
      </c>
      <c r="J73" s="42">
        <v>2357</v>
      </c>
    </row>
    <row r="74" spans="1:10" ht="12.75">
      <c r="A74" s="49"/>
      <c r="B74" s="8"/>
      <c r="C74" s="7" t="s">
        <v>95</v>
      </c>
      <c r="D74" s="7">
        <v>926</v>
      </c>
      <c r="E74" s="7">
        <v>350</v>
      </c>
      <c r="F74" s="7">
        <v>380</v>
      </c>
      <c r="G74" s="7">
        <v>0</v>
      </c>
      <c r="H74" s="7">
        <v>1656</v>
      </c>
      <c r="I74" s="7">
        <v>0</v>
      </c>
      <c r="J74" s="43">
        <v>1656</v>
      </c>
    </row>
    <row r="75" spans="1:10" ht="12.75">
      <c r="A75" s="35"/>
      <c r="B75" s="5"/>
      <c r="C75" s="4" t="s">
        <v>93</v>
      </c>
      <c r="D75" s="4">
        <v>750</v>
      </c>
      <c r="E75" s="4">
        <v>283</v>
      </c>
      <c r="F75" s="4">
        <v>295</v>
      </c>
      <c r="G75" s="4">
        <v>0</v>
      </c>
      <c r="H75" s="4">
        <v>1328</v>
      </c>
      <c r="I75" s="4">
        <v>0</v>
      </c>
      <c r="J75" s="42">
        <v>1328</v>
      </c>
    </row>
    <row r="76" spans="1:10" ht="12.75">
      <c r="A76" s="35" t="s">
        <v>121</v>
      </c>
      <c r="B76" s="5"/>
      <c r="C76" s="4" t="s">
        <v>94</v>
      </c>
      <c r="D76" s="4">
        <v>900</v>
      </c>
      <c r="E76" s="4">
        <v>340</v>
      </c>
      <c r="F76" s="4">
        <v>1836</v>
      </c>
      <c r="G76" s="4">
        <v>0</v>
      </c>
      <c r="H76" s="4">
        <v>3076</v>
      </c>
      <c r="I76" s="4">
        <v>2000</v>
      </c>
      <c r="J76" s="42">
        <v>5076</v>
      </c>
    </row>
    <row r="77" spans="1:10" ht="12.75">
      <c r="A77" s="49"/>
      <c r="B77" s="8"/>
      <c r="C77" s="7" t="s">
        <v>95</v>
      </c>
      <c r="D77" s="7">
        <v>1032</v>
      </c>
      <c r="E77" s="7">
        <v>389</v>
      </c>
      <c r="F77" s="7">
        <v>2794</v>
      </c>
      <c r="G77" s="7">
        <v>0</v>
      </c>
      <c r="H77" s="7">
        <v>4215</v>
      </c>
      <c r="I77" s="7">
        <v>0</v>
      </c>
      <c r="J77" s="43">
        <v>4215</v>
      </c>
    </row>
    <row r="78" spans="1:10" ht="12.75">
      <c r="A78" s="35"/>
      <c r="B78" s="5"/>
      <c r="C78" s="4" t="s">
        <v>93</v>
      </c>
      <c r="D78" s="4">
        <v>786</v>
      </c>
      <c r="E78" s="4">
        <v>296</v>
      </c>
      <c r="F78" s="4">
        <v>585</v>
      </c>
      <c r="G78" s="4">
        <v>0</v>
      </c>
      <c r="H78" s="4">
        <v>1667</v>
      </c>
      <c r="I78" s="4">
        <v>0</v>
      </c>
      <c r="J78" s="42">
        <v>1667</v>
      </c>
    </row>
    <row r="79" spans="1:10" ht="12.75">
      <c r="A79" s="35" t="s">
        <v>122</v>
      </c>
      <c r="B79" s="5"/>
      <c r="C79" s="4" t="s">
        <v>94</v>
      </c>
      <c r="D79" s="4">
        <v>1002</v>
      </c>
      <c r="E79" s="4">
        <v>378</v>
      </c>
      <c r="F79" s="4">
        <v>665</v>
      </c>
      <c r="G79" s="4">
        <v>0</v>
      </c>
      <c r="H79" s="4">
        <v>2045</v>
      </c>
      <c r="I79" s="4">
        <v>50</v>
      </c>
      <c r="J79" s="42">
        <v>2095</v>
      </c>
    </row>
    <row r="80" spans="1:10" ht="12.75">
      <c r="A80" s="49"/>
      <c r="B80" s="8"/>
      <c r="C80" s="7" t="s">
        <v>95</v>
      </c>
      <c r="D80" s="7">
        <v>972</v>
      </c>
      <c r="E80" s="7">
        <v>367</v>
      </c>
      <c r="F80" s="7">
        <v>745</v>
      </c>
      <c r="G80" s="7">
        <v>0</v>
      </c>
      <c r="H80" s="7">
        <v>2084</v>
      </c>
      <c r="I80" s="7">
        <v>0</v>
      </c>
      <c r="J80" s="43">
        <v>2084</v>
      </c>
    </row>
    <row r="81" spans="1:10" ht="12.75">
      <c r="A81" s="35"/>
      <c r="B81" s="5"/>
      <c r="C81" s="4" t="s">
        <v>93</v>
      </c>
      <c r="D81" s="4">
        <v>685</v>
      </c>
      <c r="E81" s="4">
        <v>259</v>
      </c>
      <c r="F81" s="4">
        <v>510</v>
      </c>
      <c r="G81" s="4">
        <v>0</v>
      </c>
      <c r="H81" s="4">
        <v>1454</v>
      </c>
      <c r="I81" s="4">
        <v>0</v>
      </c>
      <c r="J81" s="42">
        <v>1454</v>
      </c>
    </row>
    <row r="82" spans="1:10" ht="12.75">
      <c r="A82" s="35" t="s">
        <v>123</v>
      </c>
      <c r="B82" s="5"/>
      <c r="C82" s="4" t="s">
        <v>94</v>
      </c>
      <c r="D82" s="4">
        <v>891</v>
      </c>
      <c r="E82" s="4">
        <v>336</v>
      </c>
      <c r="F82" s="4">
        <v>1679</v>
      </c>
      <c r="G82" s="4">
        <v>0</v>
      </c>
      <c r="H82" s="4">
        <v>2906</v>
      </c>
      <c r="I82" s="4">
        <v>0</v>
      </c>
      <c r="J82" s="42">
        <v>2906</v>
      </c>
    </row>
    <row r="83" spans="1:10" ht="12.75">
      <c r="A83" s="49"/>
      <c r="B83" s="8"/>
      <c r="C83" s="7" t="s">
        <v>95</v>
      </c>
      <c r="D83" s="7">
        <v>876</v>
      </c>
      <c r="E83" s="7">
        <v>331</v>
      </c>
      <c r="F83" s="7">
        <v>963</v>
      </c>
      <c r="G83" s="7">
        <v>0</v>
      </c>
      <c r="H83" s="7">
        <v>2170</v>
      </c>
      <c r="I83" s="7">
        <v>0</v>
      </c>
      <c r="J83" s="43">
        <v>2170</v>
      </c>
    </row>
    <row r="84" spans="1:10" ht="12.75">
      <c r="A84" s="35"/>
      <c r="B84" s="5"/>
      <c r="C84" s="4" t="s">
        <v>93</v>
      </c>
      <c r="D84" s="4">
        <v>641</v>
      </c>
      <c r="E84" s="4">
        <v>242</v>
      </c>
      <c r="F84" s="4">
        <v>163</v>
      </c>
      <c r="G84" s="4">
        <v>0</v>
      </c>
      <c r="H84" s="4">
        <v>1046</v>
      </c>
      <c r="I84" s="4">
        <v>0</v>
      </c>
      <c r="J84" s="42">
        <v>1046</v>
      </c>
    </row>
    <row r="85" spans="1:10" ht="12.75">
      <c r="A85" s="35" t="s">
        <v>124</v>
      </c>
      <c r="B85" s="5"/>
      <c r="C85" s="4" t="s">
        <v>94</v>
      </c>
      <c r="D85" s="4">
        <v>820</v>
      </c>
      <c r="E85" s="4">
        <v>310</v>
      </c>
      <c r="F85" s="4">
        <v>471</v>
      </c>
      <c r="G85" s="4">
        <v>0</v>
      </c>
      <c r="H85" s="4">
        <v>1601</v>
      </c>
      <c r="I85" s="4">
        <v>5075</v>
      </c>
      <c r="J85" s="42">
        <v>6676</v>
      </c>
    </row>
    <row r="86" spans="1:10" ht="12.75">
      <c r="A86" s="49"/>
      <c r="B86" s="8"/>
      <c r="C86" s="7" t="s">
        <v>95</v>
      </c>
      <c r="D86" s="7">
        <v>792</v>
      </c>
      <c r="E86" s="7">
        <v>299</v>
      </c>
      <c r="F86" s="7">
        <v>457</v>
      </c>
      <c r="G86" s="7">
        <v>0</v>
      </c>
      <c r="H86" s="7">
        <v>1548</v>
      </c>
      <c r="I86" s="7">
        <v>0</v>
      </c>
      <c r="J86" s="43">
        <v>1548</v>
      </c>
    </row>
    <row r="87" spans="1:10" ht="12.75">
      <c r="A87" s="35"/>
      <c r="B87" s="5"/>
      <c r="C87" s="4" t="s">
        <v>93</v>
      </c>
      <c r="D87" s="4">
        <v>368</v>
      </c>
      <c r="E87" s="4">
        <v>139</v>
      </c>
      <c r="F87" s="4">
        <v>256</v>
      </c>
      <c r="G87" s="4">
        <v>0</v>
      </c>
      <c r="H87" s="4">
        <v>763</v>
      </c>
      <c r="I87" s="4">
        <v>0</v>
      </c>
      <c r="J87" s="42">
        <v>763</v>
      </c>
    </row>
    <row r="88" spans="1:10" ht="12.75">
      <c r="A88" s="35" t="s">
        <v>125</v>
      </c>
      <c r="B88" s="5" t="s">
        <v>126</v>
      </c>
      <c r="C88" s="4" t="s">
        <v>94</v>
      </c>
      <c r="D88" s="4">
        <v>485</v>
      </c>
      <c r="E88" s="4">
        <v>183</v>
      </c>
      <c r="F88" s="4">
        <v>511</v>
      </c>
      <c r="G88" s="4">
        <v>0</v>
      </c>
      <c r="H88" s="4">
        <v>1179</v>
      </c>
      <c r="I88" s="4">
        <v>0</v>
      </c>
      <c r="J88" s="42">
        <v>1179</v>
      </c>
    </row>
    <row r="89" spans="1:10" ht="12.75">
      <c r="A89" s="49"/>
      <c r="B89" s="8"/>
      <c r="C89" s="7" t="s">
        <v>95</v>
      </c>
      <c r="D89" s="7">
        <v>440</v>
      </c>
      <c r="E89" s="7">
        <v>166</v>
      </c>
      <c r="F89" s="7">
        <v>276</v>
      </c>
      <c r="G89" s="7">
        <v>0</v>
      </c>
      <c r="H89" s="7">
        <v>882</v>
      </c>
      <c r="I89" s="7">
        <v>0</v>
      </c>
      <c r="J89" s="43">
        <v>882</v>
      </c>
    </row>
    <row r="90" spans="1:10" ht="12.75">
      <c r="A90" s="35"/>
      <c r="B90" s="5"/>
      <c r="C90" s="4" t="s">
        <v>93</v>
      </c>
      <c r="D90" s="4">
        <v>857</v>
      </c>
      <c r="E90" s="4">
        <v>324</v>
      </c>
      <c r="F90" s="4">
        <v>622</v>
      </c>
      <c r="G90" s="4">
        <v>0</v>
      </c>
      <c r="H90" s="4">
        <v>1803</v>
      </c>
      <c r="I90" s="4">
        <v>0</v>
      </c>
      <c r="J90" s="42">
        <v>1803</v>
      </c>
    </row>
    <row r="91" spans="1:10" ht="12.75">
      <c r="A91" s="35" t="s">
        <v>127</v>
      </c>
      <c r="B91" s="5"/>
      <c r="C91" s="4" t="s">
        <v>94</v>
      </c>
      <c r="D91" s="4">
        <v>1231</v>
      </c>
      <c r="E91" s="4">
        <v>465</v>
      </c>
      <c r="F91" s="4">
        <v>1358</v>
      </c>
      <c r="G91" s="4">
        <v>0</v>
      </c>
      <c r="H91" s="4">
        <v>3054</v>
      </c>
      <c r="I91" s="4">
        <v>2350</v>
      </c>
      <c r="J91" s="42">
        <v>5404</v>
      </c>
    </row>
    <row r="92" spans="1:10" ht="12.75">
      <c r="A92" s="49"/>
      <c r="B92" s="8"/>
      <c r="C92" s="7" t="s">
        <v>95</v>
      </c>
      <c r="D92" s="7">
        <v>1115</v>
      </c>
      <c r="E92" s="7">
        <v>421</v>
      </c>
      <c r="F92" s="7">
        <v>705</v>
      </c>
      <c r="G92" s="7">
        <v>0</v>
      </c>
      <c r="H92" s="7">
        <v>2241</v>
      </c>
      <c r="I92" s="7">
        <v>0</v>
      </c>
      <c r="J92" s="43">
        <v>2241</v>
      </c>
    </row>
    <row r="93" spans="1:10" ht="12.75">
      <c r="A93" s="35"/>
      <c r="B93" s="5"/>
      <c r="C93" s="4" t="s">
        <v>93</v>
      </c>
      <c r="D93" s="4">
        <v>540</v>
      </c>
      <c r="E93" s="4">
        <v>204</v>
      </c>
      <c r="F93" s="4">
        <v>515</v>
      </c>
      <c r="G93" s="4">
        <v>0</v>
      </c>
      <c r="H93" s="4">
        <v>1259</v>
      </c>
      <c r="I93" s="4">
        <v>0</v>
      </c>
      <c r="J93" s="42">
        <v>1259</v>
      </c>
    </row>
    <row r="94" spans="1:10" ht="12.75">
      <c r="A94" s="35" t="s">
        <v>128</v>
      </c>
      <c r="B94" s="5"/>
      <c r="C94" s="4" t="s">
        <v>94</v>
      </c>
      <c r="D94" s="4">
        <v>700</v>
      </c>
      <c r="E94" s="4">
        <v>264</v>
      </c>
      <c r="F94" s="4">
        <v>627</v>
      </c>
      <c r="G94" s="4">
        <v>0</v>
      </c>
      <c r="H94" s="4">
        <v>1591</v>
      </c>
      <c r="I94" s="4">
        <v>0</v>
      </c>
      <c r="J94" s="42">
        <v>1591</v>
      </c>
    </row>
    <row r="95" spans="1:10" ht="12.75">
      <c r="A95" s="49"/>
      <c r="B95" s="8"/>
      <c r="C95" s="7" t="s">
        <v>95</v>
      </c>
      <c r="D95" s="7">
        <v>696</v>
      </c>
      <c r="E95" s="7">
        <v>263</v>
      </c>
      <c r="F95" s="7">
        <v>771</v>
      </c>
      <c r="G95" s="7">
        <v>0</v>
      </c>
      <c r="H95" s="7">
        <v>1730</v>
      </c>
      <c r="I95" s="7">
        <v>0</v>
      </c>
      <c r="J95" s="43">
        <v>1730</v>
      </c>
    </row>
    <row r="96" spans="1:10" ht="12.75">
      <c r="A96" s="35"/>
      <c r="B96" s="5"/>
      <c r="C96" s="4" t="s">
        <v>93</v>
      </c>
      <c r="D96" s="4">
        <v>595</v>
      </c>
      <c r="E96" s="4">
        <v>225</v>
      </c>
      <c r="F96" s="4">
        <v>593</v>
      </c>
      <c r="G96" s="4">
        <v>0</v>
      </c>
      <c r="H96" s="4">
        <v>1413</v>
      </c>
      <c r="I96" s="4">
        <v>0</v>
      </c>
      <c r="J96" s="42">
        <v>1413</v>
      </c>
    </row>
    <row r="97" spans="1:10" ht="12.75">
      <c r="A97" s="35" t="s">
        <v>129</v>
      </c>
      <c r="B97" s="5"/>
      <c r="C97" s="4" t="s">
        <v>94</v>
      </c>
      <c r="D97" s="4">
        <v>791</v>
      </c>
      <c r="E97" s="4">
        <v>331</v>
      </c>
      <c r="F97" s="4">
        <v>1047</v>
      </c>
      <c r="G97" s="4">
        <v>0</v>
      </c>
      <c r="H97" s="4">
        <v>2169</v>
      </c>
      <c r="I97" s="4">
        <v>8437</v>
      </c>
      <c r="J97" s="42">
        <v>10606</v>
      </c>
    </row>
    <row r="98" spans="1:10" ht="12.75">
      <c r="A98" s="49"/>
      <c r="B98" s="8"/>
      <c r="C98" s="7" t="s">
        <v>95</v>
      </c>
      <c r="D98" s="7">
        <v>742</v>
      </c>
      <c r="E98" s="7">
        <v>280</v>
      </c>
      <c r="F98" s="7">
        <v>619</v>
      </c>
      <c r="G98" s="7">
        <v>0</v>
      </c>
      <c r="H98" s="7">
        <v>1641</v>
      </c>
      <c r="I98" s="7">
        <v>0</v>
      </c>
      <c r="J98" s="43">
        <v>1641</v>
      </c>
    </row>
    <row r="99" spans="1:10" ht="12.75">
      <c r="A99" s="35"/>
      <c r="B99" s="5"/>
      <c r="C99" s="4" t="s">
        <v>93</v>
      </c>
      <c r="D99" s="4">
        <v>846</v>
      </c>
      <c r="E99" s="4">
        <v>319</v>
      </c>
      <c r="F99" s="4">
        <v>685</v>
      </c>
      <c r="G99" s="4">
        <v>0</v>
      </c>
      <c r="H99" s="4">
        <v>1850</v>
      </c>
      <c r="I99" s="4">
        <v>0</v>
      </c>
      <c r="J99" s="42">
        <v>1850</v>
      </c>
    </row>
    <row r="100" spans="1:10" ht="12.75">
      <c r="A100" s="35" t="s">
        <v>130</v>
      </c>
      <c r="B100" s="5"/>
      <c r="C100" s="4" t="s">
        <v>94</v>
      </c>
      <c r="D100" s="4">
        <v>1047</v>
      </c>
      <c r="E100" s="4">
        <v>395</v>
      </c>
      <c r="F100" s="4">
        <v>820</v>
      </c>
      <c r="G100" s="4">
        <v>0</v>
      </c>
      <c r="H100" s="4">
        <v>2262</v>
      </c>
      <c r="I100" s="4">
        <v>3500</v>
      </c>
      <c r="J100" s="42">
        <v>5762</v>
      </c>
    </row>
    <row r="101" spans="1:10" ht="12.75">
      <c r="A101" s="49"/>
      <c r="B101" s="8"/>
      <c r="C101" s="7" t="s">
        <v>95</v>
      </c>
      <c r="D101" s="7">
        <v>906</v>
      </c>
      <c r="E101" s="7">
        <v>342</v>
      </c>
      <c r="F101" s="7">
        <v>708</v>
      </c>
      <c r="G101" s="7">
        <v>0</v>
      </c>
      <c r="H101" s="7">
        <v>1956</v>
      </c>
      <c r="I101" s="7">
        <v>0</v>
      </c>
      <c r="J101" s="43">
        <v>1956</v>
      </c>
    </row>
    <row r="102" spans="1:10" ht="12.75">
      <c r="A102" s="35"/>
      <c r="B102" s="5"/>
      <c r="C102" s="4" t="s">
        <v>93</v>
      </c>
      <c r="D102" s="4">
        <v>833</v>
      </c>
      <c r="E102" s="4">
        <v>314</v>
      </c>
      <c r="F102" s="4">
        <v>426</v>
      </c>
      <c r="G102" s="4">
        <v>0</v>
      </c>
      <c r="H102" s="4">
        <v>1573</v>
      </c>
      <c r="I102" s="4">
        <v>0</v>
      </c>
      <c r="J102" s="42">
        <v>1573</v>
      </c>
    </row>
    <row r="103" spans="1:10" ht="12.75">
      <c r="A103" s="35" t="s">
        <v>131</v>
      </c>
      <c r="B103" s="5"/>
      <c r="C103" s="4" t="s">
        <v>94</v>
      </c>
      <c r="D103" s="4">
        <v>1080</v>
      </c>
      <c r="E103" s="4">
        <v>408</v>
      </c>
      <c r="F103" s="4">
        <v>823</v>
      </c>
      <c r="G103" s="4">
        <v>0</v>
      </c>
      <c r="H103" s="4">
        <v>2311</v>
      </c>
      <c r="I103" s="4">
        <v>50</v>
      </c>
      <c r="J103" s="42">
        <v>2361</v>
      </c>
    </row>
    <row r="104" spans="1:10" ht="12.75">
      <c r="A104" s="49"/>
      <c r="B104" s="8"/>
      <c r="C104" s="7" t="s">
        <v>95</v>
      </c>
      <c r="D104" s="7">
        <v>1098</v>
      </c>
      <c r="E104" s="7">
        <v>415</v>
      </c>
      <c r="F104" s="7">
        <v>524</v>
      </c>
      <c r="G104" s="7">
        <v>0</v>
      </c>
      <c r="H104" s="7">
        <v>2037</v>
      </c>
      <c r="I104" s="7">
        <v>0</v>
      </c>
      <c r="J104" s="43">
        <v>2037</v>
      </c>
    </row>
    <row r="105" spans="1:10" ht="12.75">
      <c r="A105" s="35"/>
      <c r="B105" s="5"/>
      <c r="C105" s="4" t="s">
        <v>93</v>
      </c>
      <c r="D105" s="4">
        <v>881</v>
      </c>
      <c r="E105" s="4">
        <v>333</v>
      </c>
      <c r="F105" s="4">
        <v>477</v>
      </c>
      <c r="G105" s="4">
        <v>0</v>
      </c>
      <c r="H105" s="4">
        <v>1691</v>
      </c>
      <c r="I105" s="4">
        <v>0</v>
      </c>
      <c r="J105" s="42">
        <v>1691</v>
      </c>
    </row>
    <row r="106" spans="1:10" ht="12.75">
      <c r="A106" s="35" t="s">
        <v>132</v>
      </c>
      <c r="B106" s="5"/>
      <c r="C106" s="4" t="s">
        <v>94</v>
      </c>
      <c r="D106" s="4">
        <v>1129</v>
      </c>
      <c r="E106" s="4">
        <v>426</v>
      </c>
      <c r="F106" s="4">
        <v>532</v>
      </c>
      <c r="G106" s="4">
        <v>0</v>
      </c>
      <c r="H106" s="4">
        <v>2087</v>
      </c>
      <c r="I106" s="4">
        <v>0</v>
      </c>
      <c r="J106" s="42">
        <v>2087</v>
      </c>
    </row>
    <row r="107" spans="1:10" ht="12.75">
      <c r="A107" s="49"/>
      <c r="B107" s="8"/>
      <c r="C107" s="7" t="s">
        <v>95</v>
      </c>
      <c r="D107" s="7">
        <v>989</v>
      </c>
      <c r="E107" s="7">
        <v>373</v>
      </c>
      <c r="F107" s="7">
        <v>518</v>
      </c>
      <c r="G107" s="7">
        <v>0</v>
      </c>
      <c r="H107" s="7">
        <v>1880</v>
      </c>
      <c r="I107" s="7">
        <v>0</v>
      </c>
      <c r="J107" s="43">
        <v>1880</v>
      </c>
    </row>
    <row r="108" spans="1:10" ht="12.75">
      <c r="A108" s="35"/>
      <c r="B108" s="5"/>
      <c r="C108" s="4" t="s">
        <v>93</v>
      </c>
      <c r="D108" s="4">
        <v>726</v>
      </c>
      <c r="E108" s="4">
        <v>274</v>
      </c>
      <c r="F108" s="4">
        <v>235</v>
      </c>
      <c r="G108" s="4">
        <v>0</v>
      </c>
      <c r="H108" s="4">
        <v>1235</v>
      </c>
      <c r="I108" s="4">
        <v>0</v>
      </c>
      <c r="J108" s="42">
        <v>1235</v>
      </c>
    </row>
    <row r="109" spans="1:10" ht="12.75">
      <c r="A109" s="35" t="s">
        <v>133</v>
      </c>
      <c r="B109" s="5"/>
      <c r="C109" s="4" t="s">
        <v>94</v>
      </c>
      <c r="D109" s="4">
        <v>975</v>
      </c>
      <c r="E109" s="4">
        <v>368</v>
      </c>
      <c r="F109" s="4">
        <v>407</v>
      </c>
      <c r="G109" s="4">
        <v>0</v>
      </c>
      <c r="H109" s="4">
        <v>1750</v>
      </c>
      <c r="I109" s="4">
        <v>1050</v>
      </c>
      <c r="J109" s="42">
        <v>2800</v>
      </c>
    </row>
    <row r="110" spans="1:10" ht="12.75">
      <c r="A110" s="49"/>
      <c r="B110" s="8"/>
      <c r="C110" s="7" t="s">
        <v>95</v>
      </c>
      <c r="D110" s="7">
        <v>780</v>
      </c>
      <c r="E110" s="7">
        <v>295</v>
      </c>
      <c r="F110" s="7">
        <v>273</v>
      </c>
      <c r="G110" s="7">
        <v>0</v>
      </c>
      <c r="H110" s="7">
        <v>1348</v>
      </c>
      <c r="I110" s="7">
        <v>0</v>
      </c>
      <c r="J110" s="43">
        <v>1348</v>
      </c>
    </row>
    <row r="111" spans="1:10" ht="12.75">
      <c r="A111" s="35"/>
      <c r="B111" s="5"/>
      <c r="C111" s="4" t="s">
        <v>93</v>
      </c>
      <c r="D111" s="4">
        <v>714</v>
      </c>
      <c r="E111" s="4">
        <v>270</v>
      </c>
      <c r="F111" s="4">
        <v>335</v>
      </c>
      <c r="G111" s="4">
        <v>0</v>
      </c>
      <c r="H111" s="4">
        <v>1319</v>
      </c>
      <c r="I111" s="4">
        <v>0</v>
      </c>
      <c r="J111" s="42">
        <v>1319</v>
      </c>
    </row>
    <row r="112" spans="1:10" ht="12.75">
      <c r="A112" s="35" t="s">
        <v>134</v>
      </c>
      <c r="B112" s="5"/>
      <c r="C112" s="4" t="s">
        <v>94</v>
      </c>
      <c r="D112" s="4">
        <v>900</v>
      </c>
      <c r="E112" s="4">
        <v>350</v>
      </c>
      <c r="F112" s="4">
        <v>1046</v>
      </c>
      <c r="G112" s="4">
        <v>0</v>
      </c>
      <c r="H112" s="4">
        <v>2296</v>
      </c>
      <c r="I112" s="4">
        <v>2820</v>
      </c>
      <c r="J112" s="42">
        <v>5116</v>
      </c>
    </row>
    <row r="113" spans="1:10" ht="12.75">
      <c r="A113" s="49"/>
      <c r="B113" s="8"/>
      <c r="C113" s="7" t="s">
        <v>95</v>
      </c>
      <c r="D113" s="7">
        <v>793</v>
      </c>
      <c r="E113" s="7">
        <v>299</v>
      </c>
      <c r="F113" s="7">
        <v>360</v>
      </c>
      <c r="G113" s="7">
        <v>0</v>
      </c>
      <c r="H113" s="7">
        <v>1452</v>
      </c>
      <c r="I113" s="7">
        <v>0</v>
      </c>
      <c r="J113" s="43">
        <v>1452</v>
      </c>
    </row>
    <row r="114" spans="1:10" ht="12.75">
      <c r="A114" s="35"/>
      <c r="B114" s="5"/>
      <c r="C114" s="4" t="s">
        <v>93</v>
      </c>
      <c r="D114" s="4">
        <v>2459</v>
      </c>
      <c r="E114" s="4">
        <v>928</v>
      </c>
      <c r="F114" s="4">
        <v>1630</v>
      </c>
      <c r="G114" s="4">
        <v>0</v>
      </c>
      <c r="H114" s="4">
        <v>5017</v>
      </c>
      <c r="I114" s="4">
        <v>0</v>
      </c>
      <c r="J114" s="42">
        <v>5017</v>
      </c>
    </row>
    <row r="115" spans="1:10" ht="12.75">
      <c r="A115" s="35" t="s">
        <v>135</v>
      </c>
      <c r="B115" s="5"/>
      <c r="C115" s="4" t="s">
        <v>94</v>
      </c>
      <c r="D115" s="4">
        <v>3040</v>
      </c>
      <c r="E115" s="4">
        <v>1076</v>
      </c>
      <c r="F115" s="4">
        <v>2360</v>
      </c>
      <c r="G115" s="4">
        <v>0</v>
      </c>
      <c r="H115" s="4">
        <v>6476</v>
      </c>
      <c r="I115" s="4">
        <v>170</v>
      </c>
      <c r="J115" s="42">
        <v>6646</v>
      </c>
    </row>
    <row r="116" spans="1:10" ht="13.5" thickBot="1">
      <c r="A116" s="35"/>
      <c r="B116" s="5"/>
      <c r="C116" s="4" t="s">
        <v>95</v>
      </c>
      <c r="D116" s="4">
        <v>3068</v>
      </c>
      <c r="E116" s="4">
        <v>1158</v>
      </c>
      <c r="F116" s="4">
        <v>1630</v>
      </c>
      <c r="G116" s="4">
        <v>0</v>
      </c>
      <c r="H116" s="4">
        <v>5856</v>
      </c>
      <c r="I116" s="4">
        <v>0</v>
      </c>
      <c r="J116" s="42">
        <v>5856</v>
      </c>
    </row>
    <row r="117" spans="1:10" ht="13.5" thickBot="1">
      <c r="A117" s="38"/>
      <c r="B117" s="84"/>
      <c r="C117" s="85" t="s">
        <v>93</v>
      </c>
      <c r="D117" s="86">
        <f aca="true" t="shared" si="0" ref="D117:J117">SUM(D3+D6+D9+D12+D15+D18+D21+D24+D27+D30+D33+D36+D39+D42+D45+D48+D51+D54+D57+D60+D63+D66+D69+D72+D75+D78+D81+D84+D87+D90+D93+D96+D99+D102+D105+D108+D111+D114)</f>
        <v>32686</v>
      </c>
      <c r="E117" s="86">
        <f t="shared" si="0"/>
        <v>12334</v>
      </c>
      <c r="F117" s="86" t="e">
        <f t="shared" si="0"/>
        <v>#VALUE!</v>
      </c>
      <c r="G117" s="86">
        <f t="shared" si="0"/>
        <v>0</v>
      </c>
      <c r="H117" s="86">
        <f t="shared" si="0"/>
        <v>63123</v>
      </c>
      <c r="I117" s="86">
        <f t="shared" si="0"/>
        <v>6800</v>
      </c>
      <c r="J117" s="87">
        <f t="shared" si="0"/>
        <v>69923</v>
      </c>
    </row>
    <row r="118" spans="1:10" ht="13.5" thickBot="1">
      <c r="A118" s="37" t="s">
        <v>81</v>
      </c>
      <c r="B118" s="15"/>
      <c r="C118" s="67" t="s">
        <v>94</v>
      </c>
      <c r="D118" s="79">
        <f>SUM(D4+D7+D10+D13+D16+D19+D22+D25+D28+D31+D34+D37+D40+D43+D46+D49+D52+D55+D58+D61+D64+D67+D70+D73+D76+D79+D82+D85+D88+D91+D94+D97+D100+D103+D106+D109+D112+D115)</f>
        <v>40687</v>
      </c>
      <c r="E118" s="79">
        <f aca="true" t="shared" si="1" ref="E118:J118">SUM(E4+E7+E10+E13+E16+E19+E22+E25+E28+E31+E34+E37+E40+E43+E46+E49+E52+E55+E58+E61+E64+E67+E70+E73+E76+E79+E82+E85+E88+E91+E94+E97+E100+E103+E106+E109+E112+E115)</f>
        <v>15683</v>
      </c>
      <c r="F118" s="79">
        <f t="shared" si="1"/>
        <v>31989</v>
      </c>
      <c r="G118" s="79">
        <f t="shared" si="1"/>
        <v>13</v>
      </c>
      <c r="H118" s="79">
        <f t="shared" si="1"/>
        <v>88272</v>
      </c>
      <c r="I118" s="79">
        <f t="shared" si="1"/>
        <v>113078</v>
      </c>
      <c r="J118" s="83">
        <f t="shared" si="1"/>
        <v>200350</v>
      </c>
    </row>
    <row r="119" spans="1:10" ht="13.5" thickBot="1">
      <c r="A119" s="88"/>
      <c r="B119" s="89"/>
      <c r="C119" s="79" t="s">
        <v>95</v>
      </c>
      <c r="D119" s="79">
        <f>SUM(D5+D8+D11+D14+D17+D20+D23+D26+D29+D32+D35+D38+D41+D44+D47+D50+D53+D56+D59+D62+D65+D68+D71+D74+D77+D80+D83+D86+D89+D92+D95+D98+D101+D104+D107+D110+D113+D116)</f>
        <v>38877</v>
      </c>
      <c r="E119" s="79">
        <f aca="true" t="shared" si="2" ref="E119:J119">SUM(E5+E8+E11+E14+E17+E20+E23+E26+E29+E32+E35+E38+E41+E44+E47+E50+E53+E56+E59+E62+E65+E68+E71+E74+E77+E80+E83+E86+E89+E92+E95+E98+E101+E104+E107+E110+E113+E116)</f>
        <v>14680</v>
      </c>
      <c r="F119" s="79" t="e">
        <f t="shared" si="2"/>
        <v>#VALUE!</v>
      </c>
      <c r="G119" s="79">
        <f t="shared" si="2"/>
        <v>0</v>
      </c>
      <c r="H119" s="79">
        <f t="shared" si="2"/>
        <v>76365</v>
      </c>
      <c r="I119" s="79">
        <f t="shared" si="2"/>
        <v>8300</v>
      </c>
      <c r="J119" s="83">
        <f t="shared" si="2"/>
        <v>84665</v>
      </c>
    </row>
    <row r="120" spans="1:10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</row>
    <row r="121" spans="1:10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3" ht="12.75">
      <c r="A122" t="s">
        <v>136</v>
      </c>
      <c r="C122" t="s">
        <v>137</v>
      </c>
    </row>
    <row r="123" ht="12.75">
      <c r="C123" t="s">
        <v>139</v>
      </c>
    </row>
    <row r="124" ht="12.75">
      <c r="C124" t="s">
        <v>138</v>
      </c>
    </row>
  </sheetData>
  <printOptions/>
  <pageMargins left="0.75" right="0.75" top="1" bottom="1" header="0.4921259845" footer="0.492125984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F21" sqref="F21"/>
    </sheetView>
  </sheetViews>
  <sheetFormatPr defaultColWidth="9.00390625" defaultRowHeight="12.75"/>
  <sheetData>
    <row r="1" spans="1:9" ht="12.75">
      <c r="A1" s="5"/>
      <c r="B1" s="5"/>
      <c r="C1" s="5"/>
      <c r="D1" s="5"/>
      <c r="E1" s="5"/>
      <c r="F1" s="5"/>
      <c r="G1" s="5"/>
      <c r="H1" s="5"/>
      <c r="I1" s="5"/>
    </row>
    <row r="2" spans="1:9" ht="12.75">
      <c r="A2" s="5"/>
      <c r="B2" s="5"/>
      <c r="C2" s="5"/>
      <c r="D2" s="5"/>
      <c r="E2" s="5"/>
      <c r="F2" s="5"/>
      <c r="G2" s="5"/>
      <c r="H2" s="5"/>
      <c r="I2" s="5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114" t="s">
        <v>166</v>
      </c>
      <c r="B4" s="115"/>
      <c r="C4" s="114" t="s">
        <v>167</v>
      </c>
      <c r="D4" s="116">
        <v>600</v>
      </c>
      <c r="E4" s="117" t="s">
        <v>6</v>
      </c>
      <c r="F4" s="114" t="s">
        <v>7</v>
      </c>
      <c r="G4" s="116">
        <v>630</v>
      </c>
      <c r="H4" s="115"/>
      <c r="I4" s="116"/>
    </row>
    <row r="5" spans="1:9" ht="12.75">
      <c r="A5" s="1" t="s">
        <v>168</v>
      </c>
      <c r="B5" s="2"/>
      <c r="C5" s="1">
        <v>2856000</v>
      </c>
      <c r="D5" s="3"/>
      <c r="E5" s="12">
        <v>1630000</v>
      </c>
      <c r="F5" s="4">
        <v>345242</v>
      </c>
      <c r="G5" s="6"/>
      <c r="H5" s="5"/>
      <c r="I5" s="6"/>
    </row>
    <row r="6" spans="1:9" ht="12.75">
      <c r="A6" s="4" t="s">
        <v>169</v>
      </c>
      <c r="B6" s="5"/>
      <c r="C6" s="4">
        <v>2797000</v>
      </c>
      <c r="D6" s="6"/>
      <c r="E6" s="12">
        <v>1031000</v>
      </c>
      <c r="F6" s="4">
        <v>282229</v>
      </c>
      <c r="G6" s="6"/>
      <c r="H6" s="5"/>
      <c r="I6" s="6"/>
    </row>
    <row r="7" spans="1:9" ht="12.75">
      <c r="A7" s="4" t="s">
        <v>170</v>
      </c>
      <c r="B7" s="5"/>
      <c r="C7" s="4">
        <v>2495000</v>
      </c>
      <c r="D7" s="6"/>
      <c r="E7" s="12">
        <v>610000</v>
      </c>
      <c r="F7" s="4">
        <v>233590</v>
      </c>
      <c r="G7" s="6"/>
      <c r="H7" s="5"/>
      <c r="I7" s="6"/>
    </row>
    <row r="8" spans="1:9" ht="12.75">
      <c r="A8" s="4" t="s">
        <v>171</v>
      </c>
      <c r="B8" s="5"/>
      <c r="C8" s="4">
        <v>1333000</v>
      </c>
      <c r="D8" s="6"/>
      <c r="E8" s="12">
        <v>390000</v>
      </c>
      <c r="F8" s="4">
        <v>154684</v>
      </c>
      <c r="G8" s="6"/>
      <c r="H8" s="5"/>
      <c r="I8" s="6"/>
    </row>
    <row r="9" spans="1:9" ht="12.75">
      <c r="A9" s="4" t="s">
        <v>172</v>
      </c>
      <c r="B9" s="5"/>
      <c r="C9" s="4">
        <v>1636000</v>
      </c>
      <c r="D9" s="6"/>
      <c r="E9" s="12">
        <v>298000</v>
      </c>
      <c r="F9" s="4">
        <v>127255</v>
      </c>
      <c r="G9" s="6"/>
      <c r="H9" s="5"/>
      <c r="I9" s="6"/>
    </row>
    <row r="10" spans="1:9" ht="12.75">
      <c r="A10" s="4" t="s">
        <v>183</v>
      </c>
      <c r="B10" s="5"/>
      <c r="C10" s="4">
        <v>1629000</v>
      </c>
      <c r="D10" s="6"/>
      <c r="E10" s="12">
        <v>456000</v>
      </c>
      <c r="F10" s="4">
        <v>244669</v>
      </c>
      <c r="G10" s="6"/>
      <c r="H10" s="5"/>
      <c r="I10" s="6"/>
    </row>
    <row r="11" spans="1:9" ht="12.75">
      <c r="A11" s="4" t="s">
        <v>173</v>
      </c>
      <c r="B11" s="5"/>
      <c r="C11" s="4">
        <v>2277000</v>
      </c>
      <c r="D11" s="6"/>
      <c r="E11" s="12">
        <v>774000</v>
      </c>
      <c r="F11" s="4">
        <v>113339</v>
      </c>
      <c r="G11" s="6"/>
      <c r="H11" s="5"/>
      <c r="I11" s="6"/>
    </row>
    <row r="12" spans="1:9" ht="12.75">
      <c r="A12" s="4" t="s">
        <v>174</v>
      </c>
      <c r="B12" s="5"/>
      <c r="C12" s="4">
        <v>2109000</v>
      </c>
      <c r="D12" s="6"/>
      <c r="E12" s="12">
        <v>448000</v>
      </c>
      <c r="F12" s="4">
        <v>249409</v>
      </c>
      <c r="G12" s="6"/>
      <c r="H12" s="5"/>
      <c r="I12" s="6"/>
    </row>
    <row r="13" spans="1:9" ht="12.75">
      <c r="A13" s="4" t="s">
        <v>175</v>
      </c>
      <c r="B13" s="5"/>
      <c r="C13" s="4">
        <v>1608000</v>
      </c>
      <c r="D13" s="6"/>
      <c r="E13" s="12">
        <v>327000</v>
      </c>
      <c r="F13" s="4">
        <v>152372</v>
      </c>
      <c r="G13" s="6"/>
      <c r="H13" s="5"/>
      <c r="I13" s="6"/>
    </row>
    <row r="14" spans="1:9" ht="12.75">
      <c r="A14" s="4" t="s">
        <v>176</v>
      </c>
      <c r="B14" s="5"/>
      <c r="C14" s="4">
        <v>3314000</v>
      </c>
      <c r="D14" s="6"/>
      <c r="E14" s="12">
        <v>508000</v>
      </c>
      <c r="F14" s="4">
        <v>222690</v>
      </c>
      <c r="G14" s="6"/>
      <c r="H14" s="5"/>
      <c r="I14" s="6"/>
    </row>
    <row r="15" spans="1:9" ht="12.75">
      <c r="A15" s="4" t="s">
        <v>177</v>
      </c>
      <c r="B15" s="5"/>
      <c r="C15" s="4">
        <v>2239000</v>
      </c>
      <c r="D15" s="6"/>
      <c r="E15" s="12">
        <v>535000</v>
      </c>
      <c r="F15" s="4">
        <v>231599</v>
      </c>
      <c r="G15" s="6"/>
      <c r="H15" s="5"/>
      <c r="I15" s="6"/>
    </row>
    <row r="16" spans="1:9" ht="12.75">
      <c r="A16" s="4" t="s">
        <v>178</v>
      </c>
      <c r="B16" s="5"/>
      <c r="C16" s="4">
        <v>4215000</v>
      </c>
      <c r="D16" s="6"/>
      <c r="E16" s="12">
        <v>1974000</v>
      </c>
      <c r="F16" s="4">
        <v>218747</v>
      </c>
      <c r="G16" s="6"/>
      <c r="H16" s="5"/>
      <c r="I16" s="6"/>
    </row>
    <row r="17" spans="1:9" ht="12.75">
      <c r="A17" s="4" t="s">
        <v>179</v>
      </c>
      <c r="B17" s="5"/>
      <c r="C17" s="4">
        <v>2084000</v>
      </c>
      <c r="D17" s="6"/>
      <c r="E17" s="12">
        <v>745000</v>
      </c>
      <c r="F17" s="4">
        <v>217914</v>
      </c>
      <c r="G17" s="6"/>
      <c r="H17" s="5"/>
      <c r="I17" s="6"/>
    </row>
    <row r="18" spans="1:9" ht="12.75">
      <c r="A18" s="4" t="s">
        <v>180</v>
      </c>
      <c r="B18" s="5"/>
      <c r="C18" s="4">
        <v>2170000</v>
      </c>
      <c r="D18" s="6"/>
      <c r="E18" s="12">
        <v>963000</v>
      </c>
      <c r="F18" s="4">
        <v>136041</v>
      </c>
      <c r="G18" s="6"/>
      <c r="H18" s="5"/>
      <c r="I18" s="6"/>
    </row>
    <row r="19" spans="1:9" ht="12.75">
      <c r="A19" s="4" t="s">
        <v>181</v>
      </c>
      <c r="B19" s="5"/>
      <c r="C19" s="4">
        <v>1548000</v>
      </c>
      <c r="D19" s="6"/>
      <c r="E19" s="12">
        <v>457000</v>
      </c>
      <c r="F19" s="4">
        <v>59111</v>
      </c>
      <c r="G19" s="6"/>
      <c r="H19" s="5"/>
      <c r="I19" s="6"/>
    </row>
    <row r="20" spans="1:9" ht="12.75">
      <c r="A20" s="4" t="s">
        <v>182</v>
      </c>
      <c r="B20" s="5"/>
      <c r="C20" s="4">
        <v>1730000</v>
      </c>
      <c r="D20" s="6"/>
      <c r="E20" s="12">
        <v>771000</v>
      </c>
      <c r="F20" s="4">
        <v>87339</v>
      </c>
      <c r="G20" s="6"/>
      <c r="H20" s="5"/>
      <c r="I20" s="6"/>
    </row>
    <row r="21" spans="1:9" ht="12.75">
      <c r="A21" s="4"/>
      <c r="B21" s="5"/>
      <c r="C21" s="4">
        <f>SUM(C5:C20)</f>
        <v>36040000</v>
      </c>
      <c r="D21" s="6"/>
      <c r="E21" s="12">
        <f>SUM(E5:E20)</f>
        <v>11917000</v>
      </c>
      <c r="F21" s="4">
        <f>SUM(F5:F20)</f>
        <v>3076230</v>
      </c>
      <c r="G21" s="6"/>
      <c r="H21" s="5"/>
      <c r="I21" s="6"/>
    </row>
    <row r="22" spans="1:9" ht="12.75">
      <c r="A22" s="4"/>
      <c r="B22" s="5"/>
      <c r="C22" s="4"/>
      <c r="D22" s="6"/>
      <c r="E22" s="12"/>
      <c r="F22" s="4"/>
      <c r="G22" s="6"/>
      <c r="H22" s="5"/>
      <c r="I22" s="6"/>
    </row>
    <row r="23" spans="1:9" ht="12.75">
      <c r="A23" s="4"/>
      <c r="B23" s="5"/>
      <c r="C23" s="4"/>
      <c r="D23" s="6"/>
      <c r="E23" s="12"/>
      <c r="F23" s="4"/>
      <c r="G23" s="6"/>
      <c r="H23" s="5"/>
      <c r="I23" s="6"/>
    </row>
    <row r="24" spans="1:9" ht="12.75">
      <c r="A24" s="4"/>
      <c r="B24" s="5"/>
      <c r="C24" s="4"/>
      <c r="D24" s="6"/>
      <c r="E24" s="12"/>
      <c r="F24" s="4"/>
      <c r="G24" s="6"/>
      <c r="H24" s="5"/>
      <c r="I24" s="6"/>
    </row>
    <row r="25" spans="1:9" ht="12.75">
      <c r="A25" s="4"/>
      <c r="B25" s="5"/>
      <c r="C25" s="4"/>
      <c r="D25" s="6"/>
      <c r="E25" s="12"/>
      <c r="F25" s="4"/>
      <c r="G25" s="6"/>
      <c r="H25" s="5"/>
      <c r="I25" s="6"/>
    </row>
    <row r="26" spans="1:9" ht="12.75">
      <c r="A26" s="7"/>
      <c r="B26" s="8"/>
      <c r="C26" s="7"/>
      <c r="D26" s="9"/>
      <c r="E26" s="11"/>
      <c r="F26" s="7"/>
      <c r="G26" s="9"/>
      <c r="H26" s="8"/>
      <c r="I26" s="9"/>
    </row>
  </sheetData>
  <printOptions/>
  <pageMargins left="0.75" right="0.75" top="1" bottom="1" header="0.4921259845" footer="0.492125984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H1">
      <selection activeCell="P8" sqref="P8"/>
    </sheetView>
  </sheetViews>
  <sheetFormatPr defaultColWidth="9.00390625" defaultRowHeight="12.75"/>
  <cols>
    <col min="1" max="1" width="9.00390625" style="0" bestFit="1" customWidth="1"/>
    <col min="3" max="4" width="8.75390625" style="0" customWidth="1"/>
    <col min="5" max="5" width="10.75390625" style="0" customWidth="1"/>
    <col min="6" max="7" width="8.75390625" style="0" customWidth="1"/>
    <col min="8" max="8" width="16.25390625" style="0" customWidth="1"/>
    <col min="9" max="9" width="7.875" style="0" customWidth="1"/>
    <col min="10" max="10" width="13.75390625" style="0" customWidth="1"/>
    <col min="11" max="11" width="13.25390625" style="0" customWidth="1"/>
    <col min="12" max="12" width="12.875" style="0" customWidth="1"/>
    <col min="13" max="13" width="2.375" style="0" hidden="1" customWidth="1"/>
    <col min="14" max="14" width="20.625" style="0" customWidth="1"/>
    <col min="15" max="15" width="9.625" style="0" customWidth="1"/>
    <col min="16" max="16" width="10.75390625" style="0" customWidth="1"/>
    <col min="17" max="17" width="10.125" style="0" customWidth="1"/>
    <col min="18" max="18" width="8.875" style="0" hidden="1" customWidth="1"/>
    <col min="19" max="19" width="0.12890625" style="0" hidden="1" customWidth="1"/>
  </cols>
  <sheetData>
    <row r="1" spans="10:14" ht="12.75">
      <c r="J1" s="98" t="s">
        <v>164</v>
      </c>
      <c r="K1" s="98"/>
      <c r="L1" s="98"/>
      <c r="M1" s="98"/>
      <c r="N1" s="98"/>
    </row>
    <row r="2" spans="10:15" ht="13.5" thickBot="1">
      <c r="J2" s="98"/>
      <c r="O2" t="s">
        <v>27</v>
      </c>
    </row>
    <row r="3" spans="1:19" ht="13.5" thickBot="1">
      <c r="A3" s="61" t="s">
        <v>92</v>
      </c>
      <c r="B3" s="94"/>
      <c r="C3" s="61" t="s">
        <v>154</v>
      </c>
      <c r="D3" s="65">
        <v>912</v>
      </c>
      <c r="E3" s="59" t="s">
        <v>155</v>
      </c>
      <c r="F3" s="94" t="s">
        <v>156</v>
      </c>
      <c r="G3" s="94" t="s">
        <v>157</v>
      </c>
      <c r="H3" s="94" t="s">
        <v>146</v>
      </c>
      <c r="I3" s="59" t="s">
        <v>161</v>
      </c>
      <c r="J3" s="94" t="s">
        <v>147</v>
      </c>
      <c r="K3" s="59" t="s">
        <v>148</v>
      </c>
      <c r="L3" s="94" t="s">
        <v>151</v>
      </c>
      <c r="M3" s="60"/>
      <c r="N3" s="61" t="s">
        <v>152</v>
      </c>
      <c r="O3" s="94" t="s">
        <v>162</v>
      </c>
      <c r="P3" s="61" t="s">
        <v>153</v>
      </c>
      <c r="Q3" s="94" t="s">
        <v>163</v>
      </c>
      <c r="R3" s="59"/>
      <c r="S3" s="60"/>
    </row>
    <row r="4" spans="1:19" ht="12.75">
      <c r="A4" s="35" t="s">
        <v>135</v>
      </c>
      <c r="B4" s="5"/>
      <c r="C4" s="40">
        <v>13300</v>
      </c>
      <c r="D4" s="40">
        <v>13300</v>
      </c>
      <c r="E4" s="5">
        <v>0</v>
      </c>
      <c r="F4" s="93">
        <v>0</v>
      </c>
      <c r="G4" s="93">
        <v>0</v>
      </c>
      <c r="H4" s="93">
        <v>1882824.05</v>
      </c>
      <c r="I4" s="36">
        <v>0</v>
      </c>
      <c r="J4" s="66">
        <v>955</v>
      </c>
      <c r="K4" s="5">
        <v>1601837.4</v>
      </c>
      <c r="L4" s="93">
        <v>0</v>
      </c>
      <c r="M4" s="5"/>
      <c r="N4" s="4">
        <v>0</v>
      </c>
      <c r="O4" s="93">
        <v>0</v>
      </c>
      <c r="P4" s="35">
        <v>0</v>
      </c>
      <c r="Q4" s="93">
        <v>0</v>
      </c>
      <c r="R4" s="5"/>
      <c r="S4" s="36"/>
    </row>
    <row r="5" spans="1:19" ht="12.75">
      <c r="A5" s="35" t="s">
        <v>97</v>
      </c>
      <c r="B5" s="5"/>
      <c r="C5" s="93">
        <v>0</v>
      </c>
      <c r="D5" s="93">
        <v>0</v>
      </c>
      <c r="E5" s="5">
        <v>0</v>
      </c>
      <c r="F5" s="93">
        <v>0</v>
      </c>
      <c r="G5" s="93">
        <v>0</v>
      </c>
      <c r="H5" s="93">
        <v>2100471.52</v>
      </c>
      <c r="I5" s="36">
        <v>0</v>
      </c>
      <c r="J5" s="36">
        <v>0</v>
      </c>
      <c r="K5" s="5">
        <v>1604375.49</v>
      </c>
      <c r="L5" s="93">
        <v>0</v>
      </c>
      <c r="M5" s="8"/>
      <c r="N5" s="4">
        <v>0</v>
      </c>
      <c r="O5" s="93">
        <v>0</v>
      </c>
      <c r="P5" s="35">
        <v>0</v>
      </c>
      <c r="Q5" s="93">
        <v>0</v>
      </c>
      <c r="R5" s="5"/>
      <c r="S5" s="36"/>
    </row>
    <row r="6" spans="1:19" s="92" customFormat="1" ht="12.75">
      <c r="A6" s="35" t="s">
        <v>98</v>
      </c>
      <c r="B6" s="5"/>
      <c r="C6" s="93">
        <v>296</v>
      </c>
      <c r="D6" s="93">
        <v>296</v>
      </c>
      <c r="E6" s="5">
        <v>0</v>
      </c>
      <c r="F6" s="93">
        <v>0</v>
      </c>
      <c r="G6" s="93">
        <v>0</v>
      </c>
      <c r="H6" s="93">
        <v>246737.1</v>
      </c>
      <c r="I6" s="36">
        <v>0</v>
      </c>
      <c r="J6" s="36">
        <v>0</v>
      </c>
      <c r="K6" s="5">
        <v>807774.13</v>
      </c>
      <c r="L6" s="93">
        <v>0</v>
      </c>
      <c r="M6" s="91"/>
      <c r="N6" s="52">
        <v>0</v>
      </c>
      <c r="O6" s="97">
        <v>0</v>
      </c>
      <c r="P6" s="52">
        <v>0</v>
      </c>
      <c r="Q6" s="97">
        <v>0</v>
      </c>
      <c r="R6" s="95"/>
      <c r="S6" s="91"/>
    </row>
    <row r="7" spans="1:19" s="92" customFormat="1" ht="12.75">
      <c r="A7" s="35" t="s">
        <v>143</v>
      </c>
      <c r="B7" s="5"/>
      <c r="C7" s="93">
        <v>8050</v>
      </c>
      <c r="D7" s="93">
        <v>8050</v>
      </c>
      <c r="E7" s="5">
        <v>0</v>
      </c>
      <c r="F7" s="93">
        <v>0</v>
      </c>
      <c r="G7" s="93">
        <v>0</v>
      </c>
      <c r="H7" s="93">
        <v>59949987.12</v>
      </c>
      <c r="I7" s="36">
        <v>0</v>
      </c>
      <c r="J7" s="36">
        <v>0</v>
      </c>
      <c r="K7" s="5">
        <v>1028075.13</v>
      </c>
      <c r="L7" s="93">
        <v>1052866</v>
      </c>
      <c r="M7" s="91"/>
      <c r="N7" s="52">
        <v>44605.2</v>
      </c>
      <c r="O7" s="97">
        <v>0</v>
      </c>
      <c r="P7" s="52">
        <v>0</v>
      </c>
      <c r="Q7" s="97">
        <v>0</v>
      </c>
      <c r="R7" s="95"/>
      <c r="S7" s="91"/>
    </row>
    <row r="8" spans="1:19" s="92" customFormat="1" ht="12.75">
      <c r="A8" s="35" t="s">
        <v>100</v>
      </c>
      <c r="B8" s="5"/>
      <c r="C8" s="93">
        <v>379.5</v>
      </c>
      <c r="D8" s="93">
        <v>-1213</v>
      </c>
      <c r="E8" s="5">
        <v>0</v>
      </c>
      <c r="F8" s="97">
        <v>0</v>
      </c>
      <c r="G8" s="97">
        <v>0</v>
      </c>
      <c r="H8" s="93">
        <v>11797040</v>
      </c>
      <c r="I8" s="36">
        <v>0</v>
      </c>
      <c r="J8" s="36">
        <v>0</v>
      </c>
      <c r="K8" s="5">
        <v>1597279.1</v>
      </c>
      <c r="L8" s="93">
        <v>0</v>
      </c>
      <c r="M8" s="91"/>
      <c r="N8" s="52">
        <v>0</v>
      </c>
      <c r="O8" s="97">
        <v>0</v>
      </c>
      <c r="P8" s="52">
        <v>2419947.5</v>
      </c>
      <c r="Q8" s="97">
        <v>0</v>
      </c>
      <c r="R8" s="95"/>
      <c r="S8" s="91"/>
    </row>
    <row r="9" spans="1:19" ht="12.75">
      <c r="A9" s="35" t="s">
        <v>149</v>
      </c>
      <c r="B9" s="5"/>
      <c r="C9" s="93">
        <v>0</v>
      </c>
      <c r="D9" s="93">
        <v>3546.75</v>
      </c>
      <c r="E9" s="5">
        <v>0</v>
      </c>
      <c r="F9" s="93">
        <v>0</v>
      </c>
      <c r="G9" s="93">
        <v>0</v>
      </c>
      <c r="H9" s="93">
        <v>9028641.3</v>
      </c>
      <c r="I9" s="36">
        <v>0</v>
      </c>
      <c r="J9" s="36">
        <v>0</v>
      </c>
      <c r="K9" s="5">
        <v>357189.78</v>
      </c>
      <c r="L9" s="93">
        <v>0</v>
      </c>
      <c r="M9" s="36">
        <v>0</v>
      </c>
      <c r="N9" s="35">
        <v>44041</v>
      </c>
      <c r="O9" s="93">
        <v>0</v>
      </c>
      <c r="P9" s="35">
        <v>0</v>
      </c>
      <c r="Q9" s="93">
        <v>0</v>
      </c>
      <c r="R9" s="5"/>
      <c r="S9" s="36"/>
    </row>
    <row r="10" spans="1:19" ht="12.75">
      <c r="A10" s="35" t="s">
        <v>150</v>
      </c>
      <c r="B10" s="5"/>
      <c r="C10" s="93">
        <v>1699</v>
      </c>
      <c r="D10" s="93">
        <v>1699</v>
      </c>
      <c r="E10" s="5">
        <v>0</v>
      </c>
      <c r="F10" s="93">
        <v>0</v>
      </c>
      <c r="G10" s="93">
        <v>0</v>
      </c>
      <c r="H10" s="93">
        <v>3110686.2</v>
      </c>
      <c r="I10" s="36">
        <v>0</v>
      </c>
      <c r="J10" s="36">
        <v>0</v>
      </c>
      <c r="K10" s="5">
        <v>1031945.7</v>
      </c>
      <c r="L10" s="93">
        <v>1680</v>
      </c>
      <c r="M10" s="36"/>
      <c r="N10" s="35">
        <v>25514.8</v>
      </c>
      <c r="O10" s="93">
        <v>0</v>
      </c>
      <c r="P10" s="35">
        <v>0</v>
      </c>
      <c r="Q10" s="93">
        <v>3072.3</v>
      </c>
      <c r="R10" s="5"/>
      <c r="S10" s="36"/>
    </row>
    <row r="11" spans="1:19" ht="12.75">
      <c r="A11" s="35" t="s">
        <v>101</v>
      </c>
      <c r="B11" s="5"/>
      <c r="C11" s="93">
        <v>6739.83</v>
      </c>
      <c r="D11" s="93">
        <v>6739.83</v>
      </c>
      <c r="E11" s="5">
        <v>0</v>
      </c>
      <c r="F11" s="93">
        <v>0</v>
      </c>
      <c r="G11" s="93">
        <v>0</v>
      </c>
      <c r="H11" s="93">
        <v>1550967.76</v>
      </c>
      <c r="I11" s="36">
        <v>0</v>
      </c>
      <c r="J11" s="36">
        <v>58739.9</v>
      </c>
      <c r="K11" s="5">
        <v>340882.51</v>
      </c>
      <c r="L11" s="93">
        <v>0</v>
      </c>
      <c r="M11" s="36"/>
      <c r="N11" s="35">
        <v>0</v>
      </c>
      <c r="O11" s="93">
        <v>0</v>
      </c>
      <c r="P11" s="35">
        <v>0</v>
      </c>
      <c r="Q11" s="93">
        <v>0</v>
      </c>
      <c r="R11" s="5"/>
      <c r="S11" s="36"/>
    </row>
    <row r="12" spans="1:19" ht="12.75">
      <c r="A12" s="35" t="s">
        <v>103</v>
      </c>
      <c r="B12" s="5"/>
      <c r="C12" s="93">
        <v>4770</v>
      </c>
      <c r="D12" s="93">
        <v>4770</v>
      </c>
      <c r="E12" s="5">
        <v>0</v>
      </c>
      <c r="F12" s="93">
        <v>0</v>
      </c>
      <c r="G12" s="93">
        <v>0</v>
      </c>
      <c r="H12" s="93">
        <v>888921.2</v>
      </c>
      <c r="I12" s="36">
        <v>0</v>
      </c>
      <c r="J12" s="36">
        <v>0</v>
      </c>
      <c r="K12" s="5">
        <v>685024.15</v>
      </c>
      <c r="L12" s="93">
        <v>0</v>
      </c>
      <c r="M12" s="36"/>
      <c r="N12" s="35">
        <v>0</v>
      </c>
      <c r="O12" s="93">
        <v>0</v>
      </c>
      <c r="P12" s="35">
        <v>0</v>
      </c>
      <c r="Q12" s="93">
        <v>0</v>
      </c>
      <c r="R12" s="5"/>
      <c r="S12" s="36"/>
    </row>
    <row r="13" spans="1:19" ht="12.75">
      <c r="A13" s="35" t="s">
        <v>104</v>
      </c>
      <c r="B13" s="5"/>
      <c r="C13" s="93">
        <v>1966</v>
      </c>
      <c r="D13" s="93">
        <v>1966</v>
      </c>
      <c r="E13" s="5">
        <v>0</v>
      </c>
      <c r="F13" s="93">
        <v>0</v>
      </c>
      <c r="G13" s="93">
        <v>0</v>
      </c>
      <c r="H13" s="93">
        <v>25556991.95</v>
      </c>
      <c r="I13" s="36">
        <v>0</v>
      </c>
      <c r="J13" s="36">
        <v>0</v>
      </c>
      <c r="K13" s="5">
        <v>859875.1</v>
      </c>
      <c r="L13" s="93">
        <v>0</v>
      </c>
      <c r="M13" s="36"/>
      <c r="N13" s="35">
        <v>0</v>
      </c>
      <c r="O13" s="93">
        <v>0</v>
      </c>
      <c r="P13" s="35">
        <v>0</v>
      </c>
      <c r="Q13" s="93">
        <v>0</v>
      </c>
      <c r="R13" s="5"/>
      <c r="S13" s="36"/>
    </row>
    <row r="14" spans="1:19" ht="12.75">
      <c r="A14" s="35" t="s">
        <v>99</v>
      </c>
      <c r="B14" s="5"/>
      <c r="C14" s="93">
        <v>107</v>
      </c>
      <c r="D14" s="93">
        <v>107</v>
      </c>
      <c r="E14" s="5">
        <v>0</v>
      </c>
      <c r="F14" s="93">
        <v>0</v>
      </c>
      <c r="G14" s="93">
        <v>0</v>
      </c>
      <c r="H14" s="93">
        <v>18836469.07</v>
      </c>
      <c r="I14" s="36">
        <v>0</v>
      </c>
      <c r="J14" s="36">
        <v>0</v>
      </c>
      <c r="K14" s="5">
        <v>1400714.91</v>
      </c>
      <c r="L14" s="93">
        <v>0</v>
      </c>
      <c r="M14" s="36"/>
      <c r="N14" s="35" t="s">
        <v>159</v>
      </c>
      <c r="O14" s="93">
        <v>0</v>
      </c>
      <c r="P14" s="35">
        <v>0</v>
      </c>
      <c r="Q14" s="93">
        <v>0</v>
      </c>
      <c r="R14" s="5"/>
      <c r="S14" s="36"/>
    </row>
    <row r="15" spans="1:19" ht="12.75">
      <c r="A15" s="35" t="s">
        <v>158</v>
      </c>
      <c r="B15" s="5"/>
      <c r="C15" s="93">
        <v>47</v>
      </c>
      <c r="D15" s="93">
        <v>47</v>
      </c>
      <c r="E15" s="5">
        <v>0</v>
      </c>
      <c r="F15" s="93">
        <v>0</v>
      </c>
      <c r="G15" s="93">
        <v>0</v>
      </c>
      <c r="H15" s="93">
        <v>3606093.67</v>
      </c>
      <c r="I15" s="36">
        <v>0</v>
      </c>
      <c r="J15" s="36">
        <v>59035.1</v>
      </c>
      <c r="K15" s="5">
        <v>698718.31</v>
      </c>
      <c r="L15" s="93">
        <v>0</v>
      </c>
      <c r="M15" s="36"/>
      <c r="N15" s="35">
        <v>0</v>
      </c>
      <c r="O15" s="93">
        <v>0</v>
      </c>
      <c r="P15" s="35">
        <v>0</v>
      </c>
      <c r="Q15" s="93">
        <v>0</v>
      </c>
      <c r="R15" s="5"/>
      <c r="S15" s="36"/>
    </row>
    <row r="16" spans="1:19" ht="12.75">
      <c r="A16" s="35" t="s">
        <v>106</v>
      </c>
      <c r="B16" s="5" t="s">
        <v>107</v>
      </c>
      <c r="C16" s="93">
        <v>889</v>
      </c>
      <c r="D16" s="93">
        <v>889</v>
      </c>
      <c r="E16" s="5">
        <v>0</v>
      </c>
      <c r="F16" s="93">
        <v>0</v>
      </c>
      <c r="G16" s="93">
        <v>0</v>
      </c>
      <c r="H16" s="93">
        <v>8683148.3</v>
      </c>
      <c r="I16" s="36">
        <v>0</v>
      </c>
      <c r="J16" s="36">
        <v>0</v>
      </c>
      <c r="K16" s="5">
        <v>782176.61</v>
      </c>
      <c r="L16" s="93">
        <v>0</v>
      </c>
      <c r="M16" s="36"/>
      <c r="N16" s="35">
        <v>0</v>
      </c>
      <c r="O16" s="93">
        <v>0</v>
      </c>
      <c r="P16" s="35">
        <v>0</v>
      </c>
      <c r="Q16" s="93">
        <v>0</v>
      </c>
      <c r="R16" s="5"/>
      <c r="S16" s="36"/>
    </row>
    <row r="17" spans="1:19" ht="12.75">
      <c r="A17" s="35" t="s">
        <v>108</v>
      </c>
      <c r="B17" s="5"/>
      <c r="C17" s="93">
        <v>0</v>
      </c>
      <c r="D17" s="93">
        <v>2308</v>
      </c>
      <c r="E17" s="5">
        <v>0</v>
      </c>
      <c r="F17" s="93">
        <v>0</v>
      </c>
      <c r="G17" s="93">
        <v>0</v>
      </c>
      <c r="H17" s="93">
        <v>115469052.83</v>
      </c>
      <c r="I17" s="36">
        <v>0</v>
      </c>
      <c r="J17" s="36">
        <v>0</v>
      </c>
      <c r="K17" s="5">
        <v>1077471.9</v>
      </c>
      <c r="L17" s="93">
        <v>0</v>
      </c>
      <c r="M17" s="36"/>
      <c r="N17" s="35">
        <v>0</v>
      </c>
      <c r="O17" s="93">
        <v>0</v>
      </c>
      <c r="P17" s="35">
        <v>0</v>
      </c>
      <c r="Q17" s="93">
        <v>0</v>
      </c>
      <c r="R17" s="5"/>
      <c r="S17" s="36">
        <v>0</v>
      </c>
    </row>
    <row r="18" spans="1:19" ht="12.75">
      <c r="A18" s="35" t="s">
        <v>109</v>
      </c>
      <c r="B18" s="5"/>
      <c r="C18" s="93">
        <v>0</v>
      </c>
      <c r="D18" s="93">
        <v>1668.6</v>
      </c>
      <c r="E18" s="5">
        <v>0</v>
      </c>
      <c r="F18" s="93">
        <v>0</v>
      </c>
      <c r="G18" s="93">
        <v>0</v>
      </c>
      <c r="H18" s="93">
        <v>272015.1</v>
      </c>
      <c r="I18" s="36">
        <v>0</v>
      </c>
      <c r="J18" s="36">
        <v>26043</v>
      </c>
      <c r="K18" s="5">
        <v>321037.1</v>
      </c>
      <c r="L18" s="93">
        <v>0</v>
      </c>
      <c r="M18" s="36"/>
      <c r="N18" s="35">
        <v>0</v>
      </c>
      <c r="O18" s="93">
        <v>0</v>
      </c>
      <c r="P18" s="35">
        <v>0</v>
      </c>
      <c r="Q18" s="93">
        <v>0</v>
      </c>
      <c r="R18" s="5"/>
      <c r="S18" s="36">
        <v>0</v>
      </c>
    </row>
    <row r="19" spans="1:19" ht="12.75">
      <c r="A19" s="35" t="s">
        <v>110</v>
      </c>
      <c r="B19" s="5"/>
      <c r="C19" s="93">
        <v>0</v>
      </c>
      <c r="D19" s="93">
        <v>756</v>
      </c>
      <c r="E19" s="5">
        <v>0</v>
      </c>
      <c r="F19" s="93">
        <v>0</v>
      </c>
      <c r="G19" s="93">
        <v>354</v>
      </c>
      <c r="H19" s="93">
        <v>19276359.82</v>
      </c>
      <c r="I19" s="36">
        <v>0</v>
      </c>
      <c r="J19" s="36">
        <v>0</v>
      </c>
      <c r="K19" s="5">
        <v>1126541.08</v>
      </c>
      <c r="L19" s="93">
        <v>0</v>
      </c>
      <c r="M19" s="36"/>
      <c r="N19" s="35">
        <v>0</v>
      </c>
      <c r="O19" s="93">
        <v>0</v>
      </c>
      <c r="P19" s="35">
        <v>0</v>
      </c>
      <c r="Q19" s="93">
        <v>0</v>
      </c>
      <c r="R19" s="5"/>
      <c r="S19" s="36"/>
    </row>
    <row r="20" spans="1:19" ht="12.75">
      <c r="A20" s="35" t="s">
        <v>111</v>
      </c>
      <c r="B20" s="5"/>
      <c r="C20" s="93">
        <v>0</v>
      </c>
      <c r="D20" s="93">
        <v>1209.5</v>
      </c>
      <c r="E20" s="5">
        <v>4899.7</v>
      </c>
      <c r="F20" s="93">
        <v>0</v>
      </c>
      <c r="G20" s="93">
        <v>0</v>
      </c>
      <c r="H20" s="93">
        <v>8433014.95</v>
      </c>
      <c r="I20" s="36">
        <v>0</v>
      </c>
      <c r="J20" s="36">
        <v>0</v>
      </c>
      <c r="K20" s="5">
        <v>308477.74</v>
      </c>
      <c r="L20" s="93">
        <v>0</v>
      </c>
      <c r="M20" s="36"/>
      <c r="N20" s="35">
        <v>0</v>
      </c>
      <c r="O20" s="93">
        <v>0</v>
      </c>
      <c r="P20" s="35">
        <v>0</v>
      </c>
      <c r="Q20" s="93">
        <v>0</v>
      </c>
      <c r="R20" s="5"/>
      <c r="S20" s="36"/>
    </row>
    <row r="21" spans="1:19" ht="12.75">
      <c r="A21" s="35" t="s">
        <v>112</v>
      </c>
      <c r="B21" s="5"/>
      <c r="C21" s="93">
        <v>1275</v>
      </c>
      <c r="D21" s="93">
        <v>1275</v>
      </c>
      <c r="E21" s="5">
        <v>0</v>
      </c>
      <c r="F21" s="93">
        <v>0</v>
      </c>
      <c r="G21" s="93">
        <v>0</v>
      </c>
      <c r="H21" s="93">
        <v>2959824.1</v>
      </c>
      <c r="I21" s="36">
        <v>0</v>
      </c>
      <c r="J21" s="36">
        <v>0</v>
      </c>
      <c r="K21" s="5">
        <v>408451.8</v>
      </c>
      <c r="L21" s="93">
        <v>0</v>
      </c>
      <c r="M21" s="36"/>
      <c r="N21" s="35">
        <v>0</v>
      </c>
      <c r="O21" s="93">
        <v>0</v>
      </c>
      <c r="P21" s="35">
        <v>0</v>
      </c>
      <c r="Q21" s="93"/>
      <c r="R21" s="5"/>
      <c r="S21" s="36"/>
    </row>
    <row r="22" spans="1:19" ht="12.75">
      <c r="A22" s="35" t="s">
        <v>113</v>
      </c>
      <c r="B22" s="5"/>
      <c r="C22" s="93">
        <v>1022</v>
      </c>
      <c r="D22" s="93">
        <v>1022</v>
      </c>
      <c r="E22" s="5">
        <v>0</v>
      </c>
      <c r="F22" s="93">
        <v>139365.63</v>
      </c>
      <c r="G22" s="93">
        <v>0</v>
      </c>
      <c r="H22" s="93">
        <v>779698.1</v>
      </c>
      <c r="I22" s="36">
        <v>0</v>
      </c>
      <c r="J22" s="36">
        <v>0</v>
      </c>
      <c r="K22" s="5">
        <v>713046.42</v>
      </c>
      <c r="L22" s="93">
        <v>0</v>
      </c>
      <c r="M22" s="36"/>
      <c r="N22" s="35">
        <v>0</v>
      </c>
      <c r="O22" s="93">
        <v>0</v>
      </c>
      <c r="P22" s="35">
        <v>0</v>
      </c>
      <c r="Q22" s="93">
        <v>0</v>
      </c>
      <c r="R22" s="5"/>
      <c r="S22" s="36"/>
    </row>
    <row r="23" spans="1:19" ht="12.75">
      <c r="A23" s="35" t="s">
        <v>114</v>
      </c>
      <c r="B23" s="5"/>
      <c r="C23" s="93">
        <v>0</v>
      </c>
      <c r="D23" s="93">
        <v>1075</v>
      </c>
      <c r="E23" s="5">
        <v>0</v>
      </c>
      <c r="F23" s="93">
        <v>0</v>
      </c>
      <c r="G23" s="93">
        <v>0</v>
      </c>
      <c r="H23" s="93">
        <v>17144837</v>
      </c>
      <c r="I23" s="36">
        <v>0</v>
      </c>
      <c r="J23" s="36">
        <v>58739.9</v>
      </c>
      <c r="K23" s="5">
        <v>725182.11</v>
      </c>
      <c r="L23" s="93">
        <v>0</v>
      </c>
      <c r="M23" s="36"/>
      <c r="N23" s="35">
        <v>0</v>
      </c>
      <c r="O23" s="93">
        <v>0</v>
      </c>
      <c r="P23" s="35">
        <v>0</v>
      </c>
      <c r="Q23" s="93">
        <v>0</v>
      </c>
      <c r="R23" s="5"/>
      <c r="S23" s="36">
        <v>0</v>
      </c>
    </row>
    <row r="24" spans="1:19" ht="12.75">
      <c r="A24" s="35" t="s">
        <v>115</v>
      </c>
      <c r="B24" s="5"/>
      <c r="C24" s="93">
        <v>0</v>
      </c>
      <c r="D24" s="93">
        <v>997</v>
      </c>
      <c r="E24" s="5">
        <v>0</v>
      </c>
      <c r="F24" s="93">
        <v>0</v>
      </c>
      <c r="G24" s="93">
        <v>0</v>
      </c>
      <c r="H24" s="93">
        <v>9675252.92</v>
      </c>
      <c r="I24" s="36">
        <v>0</v>
      </c>
      <c r="J24" s="36">
        <v>0</v>
      </c>
      <c r="K24" s="5">
        <v>114084.4</v>
      </c>
      <c r="L24" s="93">
        <v>681813.6</v>
      </c>
      <c r="M24" s="36"/>
      <c r="N24" s="35">
        <v>0</v>
      </c>
      <c r="O24" s="93">
        <v>0</v>
      </c>
      <c r="P24" s="35">
        <v>0</v>
      </c>
      <c r="Q24" s="93">
        <v>0</v>
      </c>
      <c r="R24" s="5"/>
      <c r="S24" s="36">
        <v>0</v>
      </c>
    </row>
    <row r="25" spans="1:19" ht="12.75">
      <c r="A25" s="35" t="s">
        <v>116</v>
      </c>
      <c r="B25" s="5"/>
      <c r="C25" s="93">
        <v>1452</v>
      </c>
      <c r="D25" s="93">
        <v>1452</v>
      </c>
      <c r="E25" s="5">
        <v>0</v>
      </c>
      <c r="F25" s="93">
        <v>0</v>
      </c>
      <c r="G25" s="93">
        <v>0</v>
      </c>
      <c r="H25" s="93">
        <v>322617.3</v>
      </c>
      <c r="I25" s="36">
        <v>0</v>
      </c>
      <c r="J25" s="36">
        <v>0</v>
      </c>
      <c r="K25" s="5">
        <v>1456660.69</v>
      </c>
      <c r="L25" s="93">
        <v>0</v>
      </c>
      <c r="M25" s="36"/>
      <c r="N25" s="35">
        <v>0</v>
      </c>
      <c r="O25" s="93">
        <v>0</v>
      </c>
      <c r="P25" s="35">
        <v>0</v>
      </c>
      <c r="Q25" s="93">
        <v>0</v>
      </c>
      <c r="R25" s="5"/>
      <c r="S25" s="36"/>
    </row>
    <row r="26" spans="1:19" ht="12.75">
      <c r="A26" s="35" t="s">
        <v>117</v>
      </c>
      <c r="B26" s="5"/>
      <c r="C26" s="93">
        <v>802.08</v>
      </c>
      <c r="D26" s="93">
        <v>802.08</v>
      </c>
      <c r="E26" s="5">
        <v>0</v>
      </c>
      <c r="F26" s="93">
        <v>0</v>
      </c>
      <c r="G26" s="93">
        <v>0</v>
      </c>
      <c r="H26" s="93">
        <v>385218.2</v>
      </c>
      <c r="I26" s="36" t="s">
        <v>5</v>
      </c>
      <c r="J26" s="36">
        <v>0</v>
      </c>
      <c r="K26" s="5">
        <v>669013.87</v>
      </c>
      <c r="L26" s="93">
        <v>0</v>
      </c>
      <c r="M26" s="36"/>
      <c r="N26" s="35">
        <v>0</v>
      </c>
      <c r="O26" s="93">
        <v>0</v>
      </c>
      <c r="P26" s="35">
        <v>0</v>
      </c>
      <c r="Q26" s="93">
        <v>0</v>
      </c>
      <c r="R26" s="5"/>
      <c r="S26" s="36"/>
    </row>
    <row r="27" spans="1:19" ht="12.75">
      <c r="A27" s="35" t="s">
        <v>118</v>
      </c>
      <c r="B27" s="5"/>
      <c r="C27" s="93">
        <v>0</v>
      </c>
      <c r="D27" s="93">
        <v>0</v>
      </c>
      <c r="E27" s="5">
        <v>0</v>
      </c>
      <c r="F27" s="93">
        <v>0</v>
      </c>
      <c r="G27" s="93">
        <v>0</v>
      </c>
      <c r="H27" s="93">
        <v>6974130.4</v>
      </c>
      <c r="I27" s="36">
        <v>0</v>
      </c>
      <c r="J27" s="36">
        <v>41773.26</v>
      </c>
      <c r="K27" s="5">
        <v>1642498.06</v>
      </c>
      <c r="L27" s="93">
        <v>57598.2</v>
      </c>
      <c r="M27" s="36"/>
      <c r="N27" s="35">
        <v>0</v>
      </c>
      <c r="O27" s="93">
        <v>0</v>
      </c>
      <c r="P27" s="35">
        <v>0</v>
      </c>
      <c r="Q27" s="93">
        <v>0</v>
      </c>
      <c r="R27" s="5"/>
      <c r="S27" s="36"/>
    </row>
    <row r="28" spans="1:19" ht="12.75">
      <c r="A28" s="35" t="s">
        <v>120</v>
      </c>
      <c r="B28" s="5"/>
      <c r="C28" s="93">
        <v>0</v>
      </c>
      <c r="D28" s="93">
        <v>3762</v>
      </c>
      <c r="E28" s="5">
        <v>0</v>
      </c>
      <c r="F28" s="93">
        <v>0</v>
      </c>
      <c r="G28" s="93">
        <v>0</v>
      </c>
      <c r="H28" s="93">
        <v>280830.1</v>
      </c>
      <c r="I28" s="36">
        <v>0</v>
      </c>
      <c r="J28" s="36">
        <v>0</v>
      </c>
      <c r="K28" s="5">
        <v>569795.1</v>
      </c>
      <c r="L28" s="93">
        <v>0</v>
      </c>
      <c r="M28" s="36"/>
      <c r="N28" s="35">
        <v>0</v>
      </c>
      <c r="O28" s="93">
        <v>16580.5</v>
      </c>
      <c r="P28" s="35">
        <v>0</v>
      </c>
      <c r="Q28" s="93">
        <v>0</v>
      </c>
      <c r="R28" s="5"/>
      <c r="S28" s="36"/>
    </row>
    <row r="29" spans="1:19" ht="12.75">
      <c r="A29" s="35" t="s">
        <v>121</v>
      </c>
      <c r="B29" s="5"/>
      <c r="C29" s="93">
        <v>396</v>
      </c>
      <c r="D29" s="93">
        <v>0</v>
      </c>
      <c r="E29" s="5">
        <v>0</v>
      </c>
      <c r="F29" s="93">
        <v>0</v>
      </c>
      <c r="G29" s="93">
        <v>0</v>
      </c>
      <c r="H29" s="93">
        <v>218496.2</v>
      </c>
      <c r="I29" s="36">
        <v>0</v>
      </c>
      <c r="J29" s="36">
        <v>0</v>
      </c>
      <c r="K29" s="5">
        <v>1082171.51</v>
      </c>
      <c r="L29" s="93">
        <v>0</v>
      </c>
      <c r="M29" s="36"/>
      <c r="N29" s="35">
        <v>0</v>
      </c>
      <c r="O29" s="93">
        <v>0</v>
      </c>
      <c r="P29" s="35">
        <v>0</v>
      </c>
      <c r="Q29" s="93">
        <v>0</v>
      </c>
      <c r="R29" s="5"/>
      <c r="S29" s="36"/>
    </row>
    <row r="30" spans="1:19" ht="12.75">
      <c r="A30" s="35" t="s">
        <v>122</v>
      </c>
      <c r="B30" s="5"/>
      <c r="C30" s="93">
        <v>4197.8</v>
      </c>
      <c r="D30" s="93">
        <v>4197.8</v>
      </c>
      <c r="E30" s="5">
        <v>132400.91</v>
      </c>
      <c r="F30" s="93">
        <v>0</v>
      </c>
      <c r="G30" s="93">
        <v>81.8</v>
      </c>
      <c r="H30" s="93">
        <v>650737.1</v>
      </c>
      <c r="I30" s="36">
        <v>0</v>
      </c>
      <c r="J30" s="36">
        <v>0</v>
      </c>
      <c r="K30" s="5">
        <v>1602203.5</v>
      </c>
      <c r="L30" s="93">
        <v>0</v>
      </c>
      <c r="M30" s="36"/>
      <c r="N30" s="35">
        <v>0</v>
      </c>
      <c r="O30" s="93">
        <v>0</v>
      </c>
      <c r="P30" s="35">
        <v>0</v>
      </c>
      <c r="Q30" s="93">
        <v>0</v>
      </c>
      <c r="R30" s="5"/>
      <c r="S30" s="36">
        <v>0</v>
      </c>
    </row>
    <row r="31" spans="1:19" ht="12.75">
      <c r="A31" s="35" t="s">
        <v>123</v>
      </c>
      <c r="B31" s="5"/>
      <c r="C31" s="93">
        <v>0</v>
      </c>
      <c r="D31" s="93">
        <v>110</v>
      </c>
      <c r="E31" s="5">
        <v>0</v>
      </c>
      <c r="F31" s="93">
        <v>0</v>
      </c>
      <c r="G31" s="93">
        <v>0</v>
      </c>
      <c r="H31" s="93">
        <v>4175121.7</v>
      </c>
      <c r="I31" s="36">
        <v>0</v>
      </c>
      <c r="J31" s="36">
        <v>0</v>
      </c>
      <c r="K31" s="5">
        <v>917698.52</v>
      </c>
      <c r="L31" s="93">
        <v>0</v>
      </c>
      <c r="M31" s="36"/>
      <c r="N31" s="35">
        <v>152490.18</v>
      </c>
      <c r="O31" s="93">
        <v>0</v>
      </c>
      <c r="P31" s="35">
        <v>0</v>
      </c>
      <c r="Q31" s="93">
        <v>0</v>
      </c>
      <c r="R31" s="5"/>
      <c r="S31" s="36"/>
    </row>
    <row r="32" spans="1:19" ht="12.75">
      <c r="A32" s="35" t="s">
        <v>124</v>
      </c>
      <c r="B32" s="5"/>
      <c r="C32" s="93">
        <v>0</v>
      </c>
      <c r="D32" s="93">
        <v>2325</v>
      </c>
      <c r="E32" s="5">
        <v>0</v>
      </c>
      <c r="F32" s="93">
        <v>0</v>
      </c>
      <c r="G32" s="93">
        <v>0</v>
      </c>
      <c r="H32" s="93">
        <v>2703596.2</v>
      </c>
      <c r="I32" s="36">
        <v>0</v>
      </c>
      <c r="J32" s="36">
        <v>0</v>
      </c>
      <c r="K32" s="5">
        <v>219351.83</v>
      </c>
      <c r="L32" s="93">
        <v>0</v>
      </c>
      <c r="M32" s="36"/>
      <c r="N32" s="35">
        <v>28693.8</v>
      </c>
      <c r="O32" s="93">
        <v>0</v>
      </c>
      <c r="P32" s="35">
        <v>0</v>
      </c>
      <c r="Q32" s="93">
        <v>0</v>
      </c>
      <c r="R32" s="5"/>
      <c r="S32" s="36"/>
    </row>
    <row r="33" spans="1:19" ht="12.75">
      <c r="A33" s="35" t="s">
        <v>125</v>
      </c>
      <c r="B33" s="5" t="s">
        <v>126</v>
      </c>
      <c r="C33" s="93">
        <v>110</v>
      </c>
      <c r="D33" s="93">
        <v>110</v>
      </c>
      <c r="E33" s="5">
        <v>0</v>
      </c>
      <c r="F33" s="93">
        <v>0</v>
      </c>
      <c r="G33" s="93">
        <v>0</v>
      </c>
      <c r="H33" s="93">
        <v>64139.2</v>
      </c>
      <c r="I33" s="36">
        <v>0</v>
      </c>
      <c r="J33" s="36">
        <v>0</v>
      </c>
      <c r="K33" s="5">
        <v>514312.93</v>
      </c>
      <c r="L33" s="93">
        <v>0</v>
      </c>
      <c r="M33" s="36"/>
      <c r="N33" s="35">
        <v>0</v>
      </c>
      <c r="O33" s="93">
        <v>0</v>
      </c>
      <c r="P33" s="35">
        <v>0</v>
      </c>
      <c r="Q33" s="93">
        <v>0</v>
      </c>
      <c r="R33" s="5"/>
      <c r="S33" s="36"/>
    </row>
    <row r="34" spans="1:19" ht="12.75">
      <c r="A34" s="35" t="s">
        <v>127</v>
      </c>
      <c r="B34" s="5"/>
      <c r="C34" s="93">
        <v>1019</v>
      </c>
      <c r="D34" s="93">
        <v>1019</v>
      </c>
      <c r="E34" s="5">
        <v>0</v>
      </c>
      <c r="F34" s="93">
        <v>0</v>
      </c>
      <c r="G34" s="93">
        <v>0</v>
      </c>
      <c r="H34" s="93">
        <v>21259287.79</v>
      </c>
      <c r="I34" s="36">
        <v>0</v>
      </c>
      <c r="J34" s="36">
        <v>58300</v>
      </c>
      <c r="K34" s="5">
        <v>1722458.27</v>
      </c>
      <c r="L34" s="93">
        <v>0</v>
      </c>
      <c r="M34" s="36"/>
      <c r="N34" s="35">
        <v>24802.3</v>
      </c>
      <c r="O34" s="93">
        <v>0</v>
      </c>
      <c r="P34" s="35">
        <v>0</v>
      </c>
      <c r="Q34" s="93">
        <v>1000</v>
      </c>
      <c r="R34" s="5"/>
      <c r="S34" s="36"/>
    </row>
    <row r="35" spans="1:19" ht="12.75">
      <c r="A35" s="35" t="s">
        <v>128</v>
      </c>
      <c r="B35" s="5"/>
      <c r="C35" s="93">
        <v>1345</v>
      </c>
      <c r="D35" s="93">
        <v>1345</v>
      </c>
      <c r="E35" s="5">
        <v>0</v>
      </c>
      <c r="F35" s="93">
        <v>0</v>
      </c>
      <c r="G35" s="93">
        <v>0</v>
      </c>
      <c r="H35" s="93">
        <v>954324.3</v>
      </c>
      <c r="I35" s="36">
        <v>0</v>
      </c>
      <c r="J35" s="36">
        <v>375000</v>
      </c>
      <c r="K35" s="5">
        <v>558258.82</v>
      </c>
      <c r="L35" s="93">
        <v>0</v>
      </c>
      <c r="M35" s="36"/>
      <c r="N35" s="35">
        <v>0</v>
      </c>
      <c r="O35" s="93">
        <v>0</v>
      </c>
      <c r="P35" s="35">
        <v>0</v>
      </c>
      <c r="Q35" s="93">
        <v>0</v>
      </c>
      <c r="R35" s="5"/>
      <c r="S35" s="36"/>
    </row>
    <row r="36" spans="1:19" ht="12.75">
      <c r="A36" s="35" t="s">
        <v>129</v>
      </c>
      <c r="B36" s="5"/>
      <c r="C36" s="93">
        <v>0</v>
      </c>
      <c r="D36" s="93">
        <v>0</v>
      </c>
      <c r="E36" s="5">
        <v>0</v>
      </c>
      <c r="F36" s="93">
        <v>0</v>
      </c>
      <c r="G36" s="93">
        <v>0</v>
      </c>
      <c r="H36" s="93">
        <v>399785.1</v>
      </c>
      <c r="I36" s="36">
        <v>0</v>
      </c>
      <c r="J36" s="36">
        <v>40438.71</v>
      </c>
      <c r="K36" s="5">
        <v>983639</v>
      </c>
      <c r="L36" s="93">
        <v>0</v>
      </c>
      <c r="M36" s="36"/>
      <c r="N36" s="35">
        <v>0</v>
      </c>
      <c r="O36" s="93">
        <v>0</v>
      </c>
      <c r="P36" s="35">
        <v>0</v>
      </c>
      <c r="Q36" s="93">
        <v>0</v>
      </c>
      <c r="R36" s="5"/>
      <c r="S36" s="36"/>
    </row>
    <row r="37" spans="1:19" ht="12.75">
      <c r="A37" s="35" t="s">
        <v>130</v>
      </c>
      <c r="B37" s="5"/>
      <c r="C37" s="93">
        <v>0</v>
      </c>
      <c r="D37" s="93">
        <v>1110</v>
      </c>
      <c r="E37" s="5">
        <v>0</v>
      </c>
      <c r="F37" s="93">
        <v>0</v>
      </c>
      <c r="G37" s="93">
        <v>0</v>
      </c>
      <c r="H37" s="93">
        <v>481731</v>
      </c>
      <c r="I37" s="36">
        <v>0</v>
      </c>
      <c r="J37" s="36">
        <v>0</v>
      </c>
      <c r="K37" s="5">
        <v>981313.64</v>
      </c>
      <c r="L37" s="93">
        <v>2151.8</v>
      </c>
      <c r="M37" s="36"/>
      <c r="N37" s="35">
        <v>0</v>
      </c>
      <c r="O37" s="93">
        <v>0</v>
      </c>
      <c r="P37" s="35">
        <v>0</v>
      </c>
      <c r="Q37" s="93">
        <v>0</v>
      </c>
      <c r="R37" s="5"/>
      <c r="S37" s="36"/>
    </row>
    <row r="38" spans="1:19" ht="12.75">
      <c r="A38" s="35" t="s">
        <v>131</v>
      </c>
      <c r="B38" s="5"/>
      <c r="C38" s="93">
        <v>0</v>
      </c>
      <c r="D38" s="93">
        <v>0</v>
      </c>
      <c r="E38" s="5">
        <v>8232.9</v>
      </c>
      <c r="F38" s="93">
        <v>0</v>
      </c>
      <c r="G38" s="93">
        <v>0</v>
      </c>
      <c r="H38" s="93">
        <v>42927705.62</v>
      </c>
      <c r="I38" s="36">
        <v>0</v>
      </c>
      <c r="J38" s="36">
        <v>0</v>
      </c>
      <c r="K38" s="5">
        <v>910161.53</v>
      </c>
      <c r="L38" s="93">
        <v>0</v>
      </c>
      <c r="M38" s="36"/>
      <c r="N38" s="35">
        <v>0</v>
      </c>
      <c r="O38" s="93">
        <v>0</v>
      </c>
      <c r="P38" s="35">
        <v>0</v>
      </c>
      <c r="Q38" s="93">
        <v>0</v>
      </c>
      <c r="R38" s="5"/>
      <c r="S38" s="36"/>
    </row>
    <row r="39" spans="1:19" ht="12.75">
      <c r="A39" s="35" t="s">
        <v>132</v>
      </c>
      <c r="B39" s="5"/>
      <c r="C39" s="93">
        <v>1091</v>
      </c>
      <c r="D39" s="93">
        <v>1091</v>
      </c>
      <c r="E39" s="5">
        <v>0</v>
      </c>
      <c r="F39" s="93">
        <v>0</v>
      </c>
      <c r="G39" s="93">
        <v>0</v>
      </c>
      <c r="H39" s="93">
        <v>1248114.2</v>
      </c>
      <c r="I39" s="36">
        <v>0</v>
      </c>
      <c r="J39" s="36">
        <v>40438.7</v>
      </c>
      <c r="K39" s="5">
        <v>601655.55</v>
      </c>
      <c r="L39" s="93">
        <v>0</v>
      </c>
      <c r="M39" s="36"/>
      <c r="N39" s="35">
        <v>13661</v>
      </c>
      <c r="O39" s="93">
        <v>0</v>
      </c>
      <c r="P39" s="35">
        <v>0</v>
      </c>
      <c r="Q39" s="93">
        <v>0</v>
      </c>
      <c r="R39" s="5"/>
      <c r="S39" s="36"/>
    </row>
    <row r="40" spans="1:19" ht="12.75">
      <c r="A40" s="35" t="s">
        <v>133</v>
      </c>
      <c r="B40" s="5"/>
      <c r="C40" s="93">
        <v>1265</v>
      </c>
      <c r="D40" s="93">
        <v>1265</v>
      </c>
      <c r="E40" s="5">
        <v>0</v>
      </c>
      <c r="F40" s="93">
        <v>0</v>
      </c>
      <c r="G40" s="93">
        <v>0</v>
      </c>
      <c r="H40" s="93">
        <v>3874374.1</v>
      </c>
      <c r="I40" s="36">
        <v>0</v>
      </c>
      <c r="J40" s="36">
        <v>40438.7</v>
      </c>
      <c r="K40" s="5">
        <v>580899.1</v>
      </c>
      <c r="L40" s="93">
        <v>0</v>
      </c>
      <c r="M40" s="36"/>
      <c r="N40" s="35">
        <v>0</v>
      </c>
      <c r="O40" s="93">
        <v>0</v>
      </c>
      <c r="P40" s="35">
        <v>0</v>
      </c>
      <c r="Q40" s="93">
        <v>0</v>
      </c>
      <c r="R40" s="5"/>
      <c r="S40" s="36"/>
    </row>
    <row r="41" spans="1:19" ht="13.5" thickBot="1">
      <c r="A41" s="22" t="s">
        <v>134</v>
      </c>
      <c r="B41" s="96"/>
      <c r="C41" s="41">
        <v>90.75</v>
      </c>
      <c r="D41" s="41">
        <v>90.75</v>
      </c>
      <c r="E41" s="96">
        <v>1118.98</v>
      </c>
      <c r="F41" s="41">
        <v>0</v>
      </c>
      <c r="G41" s="41">
        <v>0</v>
      </c>
      <c r="H41" s="41">
        <v>13444946.03</v>
      </c>
      <c r="I41" s="23">
        <v>0</v>
      </c>
      <c r="J41" s="23">
        <v>0</v>
      </c>
      <c r="K41" s="96">
        <v>1278917.83</v>
      </c>
      <c r="L41" s="41">
        <v>0</v>
      </c>
      <c r="M41" s="23"/>
      <c r="N41" s="35" t="s">
        <v>160</v>
      </c>
      <c r="O41" s="93">
        <v>0</v>
      </c>
      <c r="P41" s="35">
        <v>0</v>
      </c>
      <c r="Q41" s="93">
        <v>0</v>
      </c>
      <c r="R41" s="5"/>
      <c r="S41" s="36"/>
    </row>
    <row r="42" spans="1:19" ht="12.75">
      <c r="A42" s="37" t="s">
        <v>81</v>
      </c>
      <c r="B42" s="15"/>
      <c r="C42" s="93">
        <f>SUM(C4:C41)</f>
        <v>52308.96000000001</v>
      </c>
      <c r="D42" s="93">
        <f>SUM(D3:D41)</f>
        <v>70100.31</v>
      </c>
      <c r="E42" s="5">
        <f aca="true" t="shared" si="0" ref="E42:L42">SUM(E4:E41)</f>
        <v>146652.49000000002</v>
      </c>
      <c r="F42" s="93">
        <f t="shared" si="0"/>
        <v>139365.63</v>
      </c>
      <c r="G42" s="93">
        <f t="shared" si="0"/>
        <v>435.8</v>
      </c>
      <c r="H42" s="93">
        <f t="shared" si="0"/>
        <v>421614188.6000001</v>
      </c>
      <c r="I42" s="36">
        <f t="shared" si="0"/>
        <v>0</v>
      </c>
      <c r="J42" s="36">
        <f t="shared" si="0"/>
        <v>799902.2699999999</v>
      </c>
      <c r="K42" s="5">
        <f t="shared" si="0"/>
        <v>33881170.620000005</v>
      </c>
      <c r="L42" s="93">
        <f t="shared" si="0"/>
        <v>1796109.6</v>
      </c>
      <c r="M42" s="5"/>
      <c r="N42" s="26">
        <v>492489.34</v>
      </c>
      <c r="O42" s="40">
        <f>SUM(O4:O41)</f>
        <v>16580.5</v>
      </c>
      <c r="P42" s="26">
        <f>SUM(P4:P41)</f>
        <v>2419947.5</v>
      </c>
      <c r="Q42" s="40">
        <f>SUM(Q22:Q41)</f>
        <v>1000</v>
      </c>
      <c r="R42" s="5"/>
      <c r="S42" s="36"/>
    </row>
    <row r="43" spans="1:19" ht="13.5" thickBot="1">
      <c r="A43" s="88"/>
      <c r="B43" s="89"/>
      <c r="C43" s="41"/>
      <c r="D43" s="41"/>
      <c r="E43" s="96"/>
      <c r="F43" s="41"/>
      <c r="G43" s="41"/>
      <c r="H43" s="41"/>
      <c r="I43" s="23"/>
      <c r="J43" s="23"/>
      <c r="K43" s="96"/>
      <c r="L43" s="41"/>
      <c r="M43" s="5"/>
      <c r="N43" s="22"/>
      <c r="O43" s="41"/>
      <c r="P43" s="22"/>
      <c r="Q43" s="41"/>
      <c r="R43" s="96"/>
      <c r="S43" s="23"/>
    </row>
    <row r="44" ht="13.5" thickBot="1">
      <c r="M44" s="23"/>
    </row>
  </sheetData>
  <printOptions horizontalCentered="1" verticalCentered="1"/>
  <pageMargins left="0.1968503937007874" right="0.1968503937007874" top="0.984251968503937" bottom="0.984251968503937" header="0.5118110236220472" footer="0.5118110236220472"/>
  <pageSetup horizontalDpi="180" verticalDpi="18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 topLeftCell="K12">
      <selection activeCell="S34" sqref="S34"/>
    </sheetView>
  </sheetViews>
  <sheetFormatPr defaultColWidth="9.00390625" defaultRowHeight="12.75"/>
  <cols>
    <col min="16" max="16" width="10.125" style="0" bestFit="1" customWidth="1"/>
  </cols>
  <sheetData>
    <row r="1" spans="1:16" ht="12.75">
      <c r="A1" t="s">
        <v>19</v>
      </c>
      <c r="M1" t="s">
        <v>22</v>
      </c>
      <c r="N1" t="s">
        <v>21</v>
      </c>
      <c r="O1" t="s">
        <v>20</v>
      </c>
      <c r="P1" t="s">
        <v>25</v>
      </c>
    </row>
    <row r="2" spans="4:14" ht="18">
      <c r="D2" s="149" t="s">
        <v>23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ht="13.5" thickBot="1"/>
    <row r="4" spans="1:17" ht="13.5" thickBot="1">
      <c r="A4" s="26" t="s">
        <v>205</v>
      </c>
      <c r="B4" s="66"/>
      <c r="C4" s="40" t="s">
        <v>206</v>
      </c>
      <c r="D4" s="61" t="s">
        <v>201</v>
      </c>
      <c r="E4" s="59" t="s">
        <v>13</v>
      </c>
      <c r="F4" s="131"/>
      <c r="G4" s="131" t="s">
        <v>165</v>
      </c>
      <c r="H4" s="131" t="s">
        <v>184</v>
      </c>
      <c r="I4" s="59" t="s">
        <v>26</v>
      </c>
      <c r="J4" s="59"/>
      <c r="K4" s="59"/>
      <c r="L4" s="59"/>
      <c r="M4" s="59"/>
      <c r="N4" s="59"/>
      <c r="O4" s="59"/>
      <c r="P4" s="59"/>
      <c r="Q4" s="60"/>
    </row>
    <row r="5" spans="1:17" ht="13.5" thickBot="1">
      <c r="A5" s="35"/>
      <c r="B5" s="36"/>
      <c r="C5" s="93" t="s">
        <v>207</v>
      </c>
      <c r="D5" s="93">
        <v>2002</v>
      </c>
      <c r="E5" s="93">
        <v>2003</v>
      </c>
      <c r="F5" s="93">
        <v>2004</v>
      </c>
      <c r="G5" s="93">
        <v>2005</v>
      </c>
      <c r="H5" s="93">
        <v>2006</v>
      </c>
      <c r="I5" s="93">
        <v>2007</v>
      </c>
      <c r="J5" s="93">
        <v>2008</v>
      </c>
      <c r="K5" s="93">
        <v>2009</v>
      </c>
      <c r="L5" s="93">
        <v>2010</v>
      </c>
      <c r="M5" s="36">
        <v>2011</v>
      </c>
      <c r="N5" s="93">
        <v>2012</v>
      </c>
      <c r="O5" s="35">
        <v>2013</v>
      </c>
      <c r="P5" s="93">
        <v>2014</v>
      </c>
      <c r="Q5" s="36">
        <v>2015</v>
      </c>
    </row>
    <row r="6" spans="1:17" ht="12.75">
      <c r="A6" s="26"/>
      <c r="B6" s="66"/>
      <c r="C6" s="40"/>
      <c r="D6" s="21"/>
      <c r="E6" s="40"/>
      <c r="F6" s="40"/>
      <c r="G6" s="40"/>
      <c r="H6" s="40"/>
      <c r="I6" s="40"/>
      <c r="J6" s="40"/>
      <c r="K6" s="40"/>
      <c r="L6" s="40"/>
      <c r="M6" s="40"/>
      <c r="N6" s="21"/>
      <c r="O6" s="40"/>
      <c r="P6" s="21"/>
      <c r="Q6" s="40"/>
    </row>
    <row r="7" spans="1:17" ht="12.75">
      <c r="A7" s="35"/>
      <c r="B7" s="36"/>
      <c r="C7" s="93"/>
      <c r="D7" s="8"/>
      <c r="E7" s="70"/>
      <c r="F7" s="70"/>
      <c r="G7" s="70">
        <v>35</v>
      </c>
      <c r="H7" s="70">
        <v>60</v>
      </c>
      <c r="I7" s="70">
        <v>34</v>
      </c>
      <c r="J7" s="70">
        <v>46</v>
      </c>
      <c r="K7" s="70">
        <v>12</v>
      </c>
      <c r="L7" s="70">
        <v>0</v>
      </c>
      <c r="M7" s="70">
        <v>0</v>
      </c>
      <c r="N7" s="8">
        <v>0</v>
      </c>
      <c r="O7" s="70">
        <v>0</v>
      </c>
      <c r="P7" s="8">
        <v>0</v>
      </c>
      <c r="Q7" s="70">
        <v>0</v>
      </c>
    </row>
    <row r="8" spans="1:17" ht="12.75">
      <c r="A8" s="35" t="s">
        <v>202</v>
      </c>
      <c r="B8" s="36"/>
      <c r="C8" s="146" t="s">
        <v>208</v>
      </c>
      <c r="D8" s="5"/>
      <c r="E8" s="93"/>
      <c r="F8" s="93"/>
      <c r="G8" s="93"/>
      <c r="H8" s="93"/>
      <c r="I8" s="93"/>
      <c r="J8" s="93"/>
      <c r="K8" s="93"/>
      <c r="L8" s="93"/>
      <c r="M8" s="93"/>
      <c r="N8" s="5"/>
      <c r="O8" s="93"/>
      <c r="P8" s="5"/>
      <c r="Q8" s="93"/>
    </row>
    <row r="9" spans="1:17" ht="13.5" thickBot="1">
      <c r="A9" s="22"/>
      <c r="B9" s="23"/>
      <c r="C9" s="41"/>
      <c r="D9" s="5">
        <v>452</v>
      </c>
      <c r="E9" s="93">
        <v>452</v>
      </c>
      <c r="F9" s="93">
        <v>452</v>
      </c>
      <c r="G9" s="93">
        <v>487</v>
      </c>
      <c r="H9" s="93">
        <v>547</v>
      </c>
      <c r="I9" s="93">
        <v>581</v>
      </c>
      <c r="J9" s="93">
        <v>627</v>
      </c>
      <c r="K9" s="93">
        <v>639</v>
      </c>
      <c r="L9" s="93">
        <v>639</v>
      </c>
      <c r="M9" s="93">
        <v>639</v>
      </c>
      <c r="N9" s="5">
        <v>639</v>
      </c>
      <c r="O9" s="93">
        <v>639</v>
      </c>
      <c r="P9" s="5">
        <v>639</v>
      </c>
      <c r="Q9" s="93">
        <v>639</v>
      </c>
    </row>
    <row r="10" spans="1:17" ht="12.75">
      <c r="A10" s="26"/>
      <c r="B10" s="21"/>
      <c r="C10" s="40"/>
      <c r="D10" s="21"/>
      <c r="E10" s="40"/>
      <c r="F10" s="40"/>
      <c r="G10" s="40"/>
      <c r="H10" s="40"/>
      <c r="I10" s="40"/>
      <c r="J10" s="40"/>
      <c r="K10" s="40"/>
      <c r="L10" s="21"/>
      <c r="M10" s="40"/>
      <c r="N10" s="40"/>
      <c r="O10" s="40"/>
      <c r="P10" s="21"/>
      <c r="Q10" s="40"/>
    </row>
    <row r="11" spans="1:17" ht="12.75">
      <c r="A11" s="35"/>
      <c r="B11" s="5"/>
      <c r="C11" s="93"/>
      <c r="D11" s="8"/>
      <c r="E11" s="140"/>
      <c r="F11" s="140"/>
      <c r="G11" s="140">
        <v>6677</v>
      </c>
      <c r="H11" s="140">
        <v>11256</v>
      </c>
      <c r="I11" s="140">
        <v>5971</v>
      </c>
      <c r="J11" s="140">
        <v>7712</v>
      </c>
      <c r="K11" s="140">
        <v>2400</v>
      </c>
      <c r="L11" s="8">
        <v>0</v>
      </c>
      <c r="M11" s="70">
        <v>0</v>
      </c>
      <c r="N11" s="70">
        <v>0</v>
      </c>
      <c r="O11" s="70">
        <v>0</v>
      </c>
      <c r="P11" s="8">
        <v>0</v>
      </c>
      <c r="Q11" s="70">
        <v>0</v>
      </c>
    </row>
    <row r="12" spans="1:17" ht="12.75">
      <c r="A12" s="35" t="s">
        <v>203</v>
      </c>
      <c r="B12" s="5"/>
      <c r="C12" s="146" t="s">
        <v>209</v>
      </c>
      <c r="D12" s="5"/>
      <c r="E12" s="93"/>
      <c r="F12" s="93"/>
      <c r="G12" s="93"/>
      <c r="H12" s="93"/>
      <c r="I12" s="93"/>
      <c r="J12" s="93"/>
      <c r="K12" s="93"/>
      <c r="L12" s="5"/>
      <c r="M12" s="93"/>
      <c r="N12" s="93"/>
      <c r="O12" s="93"/>
      <c r="P12" s="5"/>
      <c r="Q12" s="93"/>
    </row>
    <row r="13" spans="1:17" ht="13.5" thickBot="1">
      <c r="A13" s="22">
        <v>610</v>
      </c>
      <c r="B13" s="96"/>
      <c r="C13" s="41"/>
      <c r="D13" s="136">
        <v>61487</v>
      </c>
      <c r="E13" s="134">
        <v>71444</v>
      </c>
      <c r="F13" s="134">
        <v>88851</v>
      </c>
      <c r="G13" s="134">
        <v>95528</v>
      </c>
      <c r="H13" s="134">
        <v>106784</v>
      </c>
      <c r="I13" s="134">
        <v>112755</v>
      </c>
      <c r="J13" s="134">
        <v>120467</v>
      </c>
      <c r="K13" s="134">
        <v>122867</v>
      </c>
      <c r="L13" s="136">
        <v>122867</v>
      </c>
      <c r="M13" s="134">
        <v>122867</v>
      </c>
      <c r="N13" s="134">
        <v>122867</v>
      </c>
      <c r="O13" s="134">
        <v>122867</v>
      </c>
      <c r="P13" s="136">
        <v>122867</v>
      </c>
      <c r="Q13" s="134">
        <v>122867</v>
      </c>
    </row>
    <row r="14" spans="1:17" ht="12.75">
      <c r="A14" s="26"/>
      <c r="B14" s="21"/>
      <c r="C14" s="40"/>
      <c r="D14" s="137"/>
      <c r="E14" s="138"/>
      <c r="F14" s="138"/>
      <c r="G14" s="138"/>
      <c r="H14" s="138"/>
      <c r="I14" s="138"/>
      <c r="J14" s="138"/>
      <c r="K14" s="138"/>
      <c r="L14" s="138"/>
      <c r="M14" s="132"/>
      <c r="N14" s="40"/>
      <c r="O14" s="137"/>
      <c r="P14" s="139"/>
      <c r="Q14" s="138"/>
    </row>
    <row r="15" spans="1:17" ht="12.75">
      <c r="A15" s="35"/>
      <c r="B15" s="5"/>
      <c r="C15" s="93" t="s">
        <v>24</v>
      </c>
      <c r="D15" s="141"/>
      <c r="E15" s="140"/>
      <c r="F15" s="140"/>
      <c r="G15" s="140">
        <v>2555</v>
      </c>
      <c r="H15" s="140">
        <v>3934</v>
      </c>
      <c r="I15" s="140">
        <v>2087</v>
      </c>
      <c r="J15" s="140">
        <v>2695</v>
      </c>
      <c r="K15" s="140">
        <v>839</v>
      </c>
      <c r="L15" s="140">
        <v>0</v>
      </c>
      <c r="M15" s="143">
        <v>0</v>
      </c>
      <c r="N15" s="140">
        <v>0</v>
      </c>
      <c r="O15" s="141">
        <v>0</v>
      </c>
      <c r="P15" s="142">
        <v>0</v>
      </c>
      <c r="Q15" s="140">
        <v>0</v>
      </c>
    </row>
    <row r="16" spans="1:17" ht="12.75">
      <c r="A16" s="133" t="s">
        <v>204</v>
      </c>
      <c r="B16" s="5"/>
      <c r="C16" s="93"/>
      <c r="D16" s="36"/>
      <c r="E16" s="93"/>
      <c r="F16" s="93"/>
      <c r="G16" s="93"/>
      <c r="H16" s="93"/>
      <c r="I16" s="93"/>
      <c r="J16" s="93"/>
      <c r="K16" s="93"/>
      <c r="L16" s="93"/>
      <c r="M16" s="35"/>
      <c r="N16" s="134"/>
      <c r="O16" s="36"/>
      <c r="P16" s="5"/>
      <c r="Q16" s="93"/>
    </row>
    <row r="17" spans="1:17" ht="13.5" thickBot="1">
      <c r="A17" s="22">
        <v>620</v>
      </c>
      <c r="B17" s="96"/>
      <c r="C17" s="41"/>
      <c r="D17" s="135">
        <v>23206</v>
      </c>
      <c r="E17" s="134">
        <v>26974</v>
      </c>
      <c r="F17" s="134">
        <v>30832</v>
      </c>
      <c r="G17" s="134">
        <v>33387</v>
      </c>
      <c r="H17" s="134">
        <v>37321</v>
      </c>
      <c r="I17" s="134">
        <v>39408</v>
      </c>
      <c r="J17" s="134">
        <v>42103</v>
      </c>
      <c r="K17" s="134">
        <v>42942</v>
      </c>
      <c r="L17" s="134">
        <v>42942</v>
      </c>
      <c r="M17" s="133">
        <v>42942</v>
      </c>
      <c r="N17" s="134">
        <v>42942</v>
      </c>
      <c r="O17" s="135">
        <v>42942</v>
      </c>
      <c r="P17" s="136">
        <v>42942</v>
      </c>
      <c r="Q17" s="134">
        <v>42942</v>
      </c>
    </row>
    <row r="18" spans="1:17" ht="12.75">
      <c r="A18" s="26"/>
      <c r="B18" s="21"/>
      <c r="C18" s="148"/>
      <c r="D18" s="137"/>
      <c r="E18" s="138"/>
      <c r="F18" s="138"/>
      <c r="G18" s="138"/>
      <c r="H18" s="138"/>
      <c r="I18" s="138"/>
      <c r="J18" s="138"/>
      <c r="K18" s="138"/>
      <c r="L18" s="138"/>
      <c r="M18" s="139"/>
      <c r="N18" s="138"/>
      <c r="O18" s="139"/>
      <c r="P18" s="138"/>
      <c r="Q18" s="137"/>
    </row>
    <row r="19" spans="1:17" ht="12.75">
      <c r="A19" s="35"/>
      <c r="B19" s="5"/>
      <c r="C19" s="93"/>
      <c r="D19" s="141"/>
      <c r="E19" s="140"/>
      <c r="F19" s="140"/>
      <c r="G19" s="140">
        <v>3932</v>
      </c>
      <c r="H19" s="140">
        <v>4129</v>
      </c>
      <c r="I19" s="140">
        <v>4335</v>
      </c>
      <c r="J19" s="140">
        <v>4552</v>
      </c>
      <c r="K19" s="140">
        <v>4779</v>
      </c>
      <c r="L19" s="140">
        <v>5018</v>
      </c>
      <c r="M19" s="142">
        <v>5269</v>
      </c>
      <c r="N19" s="140">
        <v>5333</v>
      </c>
      <c r="O19" s="142">
        <v>5799</v>
      </c>
      <c r="P19" s="140">
        <v>6089</v>
      </c>
      <c r="Q19" s="141">
        <v>6394</v>
      </c>
    </row>
    <row r="20" spans="1:17" ht="12.75">
      <c r="A20" s="35" t="s">
        <v>204</v>
      </c>
      <c r="B20" s="5"/>
      <c r="C20" s="146" t="s">
        <v>209</v>
      </c>
      <c r="D20" s="36"/>
      <c r="E20" s="93"/>
      <c r="F20" s="93"/>
      <c r="G20" s="93"/>
      <c r="H20" s="93"/>
      <c r="I20" s="93"/>
      <c r="J20" s="93"/>
      <c r="K20" s="93"/>
      <c r="L20" s="93"/>
      <c r="M20" s="36"/>
      <c r="N20" s="93"/>
      <c r="O20" s="35"/>
      <c r="P20" s="93"/>
      <c r="Q20" s="36"/>
    </row>
    <row r="21" spans="1:17" ht="13.5" thickBot="1">
      <c r="A21" s="35">
        <v>630</v>
      </c>
      <c r="B21" s="5"/>
      <c r="C21" s="100"/>
      <c r="D21" s="135">
        <v>32916</v>
      </c>
      <c r="E21" s="134">
        <v>62812</v>
      </c>
      <c r="F21" s="134">
        <v>78639</v>
      </c>
      <c r="G21" s="134">
        <v>82571</v>
      </c>
      <c r="H21" s="134">
        <v>86700</v>
      </c>
      <c r="I21" s="134">
        <v>91035</v>
      </c>
      <c r="J21" s="134">
        <v>95587</v>
      </c>
      <c r="K21" s="134">
        <v>100366</v>
      </c>
      <c r="L21" s="134">
        <v>105384</v>
      </c>
      <c r="M21" s="135">
        <v>110653</v>
      </c>
      <c r="N21" s="134">
        <v>115986</v>
      </c>
      <c r="O21" s="133">
        <v>121785</v>
      </c>
      <c r="P21" s="130">
        <v>127874</v>
      </c>
      <c r="Q21" s="135">
        <v>134268</v>
      </c>
    </row>
    <row r="22" spans="1:17" ht="12.75">
      <c r="A22" s="26"/>
      <c r="B22" s="21"/>
      <c r="C22" s="40"/>
      <c r="D22" s="137"/>
      <c r="E22" s="138"/>
      <c r="F22" s="138"/>
      <c r="G22" s="138"/>
      <c r="H22" s="138"/>
      <c r="I22" s="138"/>
      <c r="J22" s="138"/>
      <c r="K22" s="138"/>
      <c r="L22" s="138"/>
      <c r="M22" s="139"/>
      <c r="N22" s="138"/>
      <c r="O22" s="138"/>
      <c r="P22" s="139"/>
      <c r="Q22" s="138"/>
    </row>
    <row r="23" spans="1:17" ht="12.75">
      <c r="A23" s="35"/>
      <c r="B23" s="5"/>
      <c r="C23" s="93"/>
      <c r="D23" s="141"/>
      <c r="E23" s="140"/>
      <c r="F23" s="140"/>
      <c r="G23" s="140">
        <v>13164</v>
      </c>
      <c r="H23" s="140">
        <v>19319</v>
      </c>
      <c r="I23" s="140">
        <v>12393</v>
      </c>
      <c r="J23" s="140">
        <v>14959</v>
      </c>
      <c r="K23" s="140">
        <v>8018</v>
      </c>
      <c r="L23" s="140">
        <v>5018</v>
      </c>
      <c r="M23" s="142">
        <v>5269</v>
      </c>
      <c r="N23" s="140">
        <v>5333</v>
      </c>
      <c r="O23" s="140">
        <v>5799</v>
      </c>
      <c r="P23" s="142">
        <v>6089</v>
      </c>
      <c r="Q23" s="140">
        <v>6394</v>
      </c>
    </row>
    <row r="24" spans="1:17" ht="12.75">
      <c r="A24" s="35" t="s">
        <v>210</v>
      </c>
      <c r="B24" s="5"/>
      <c r="C24" s="146" t="s">
        <v>209</v>
      </c>
      <c r="D24" s="36"/>
      <c r="E24" s="93"/>
      <c r="F24" s="134"/>
      <c r="G24" s="93"/>
      <c r="H24" s="93"/>
      <c r="I24" s="93"/>
      <c r="J24" s="93"/>
      <c r="K24" s="93"/>
      <c r="L24" s="93"/>
      <c r="M24" s="5"/>
      <c r="N24" s="93"/>
      <c r="O24" s="93"/>
      <c r="P24" s="5"/>
      <c r="Q24" s="93"/>
    </row>
    <row r="25" spans="1:17" ht="13.5" thickBot="1">
      <c r="A25" s="22" t="s">
        <v>211</v>
      </c>
      <c r="B25" s="96"/>
      <c r="C25" s="41"/>
      <c r="D25" s="135">
        <v>117609</v>
      </c>
      <c r="E25" s="134">
        <v>161230</v>
      </c>
      <c r="F25" s="134">
        <v>198322</v>
      </c>
      <c r="G25" s="134">
        <v>211486</v>
      </c>
      <c r="H25" s="134">
        <v>230805</v>
      </c>
      <c r="I25" s="134">
        <v>243198</v>
      </c>
      <c r="J25" s="134">
        <v>258157</v>
      </c>
      <c r="K25" s="134">
        <v>266175</v>
      </c>
      <c r="L25" s="134">
        <v>271193</v>
      </c>
      <c r="M25" s="136">
        <v>276462</v>
      </c>
      <c r="N25" s="130">
        <v>281795</v>
      </c>
      <c r="O25" s="134">
        <v>287594</v>
      </c>
      <c r="P25" s="136">
        <v>293683</v>
      </c>
      <c r="Q25" s="134">
        <v>300077</v>
      </c>
    </row>
    <row r="26" spans="1:17" ht="12.75">
      <c r="A26" s="26"/>
      <c r="B26" s="21"/>
      <c r="C26" s="40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</row>
    <row r="27" spans="1:17" ht="12.75">
      <c r="A27" s="35"/>
      <c r="B27" s="5"/>
      <c r="C27" s="93"/>
      <c r="D27" s="141"/>
      <c r="E27" s="140"/>
      <c r="F27" s="140"/>
      <c r="G27" s="140">
        <v>63726</v>
      </c>
      <c r="H27" s="140">
        <v>-5000</v>
      </c>
      <c r="I27" s="140">
        <v>4800</v>
      </c>
      <c r="J27" s="140">
        <v>-16000</v>
      </c>
      <c r="K27" s="140">
        <v>-1500</v>
      </c>
      <c r="L27" s="140">
        <v>1500</v>
      </c>
      <c r="M27" s="140">
        <v>-1000</v>
      </c>
      <c r="N27" s="140">
        <v>0</v>
      </c>
      <c r="O27" s="140">
        <v>-6500</v>
      </c>
      <c r="P27" s="140">
        <v>500</v>
      </c>
      <c r="Q27" s="140">
        <v>2000</v>
      </c>
    </row>
    <row r="28" spans="1:17" ht="12.75">
      <c r="A28" s="35" t="s">
        <v>204</v>
      </c>
      <c r="B28" s="5"/>
      <c r="C28" s="146" t="s">
        <v>209</v>
      </c>
      <c r="D28" s="36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</row>
    <row r="29" spans="1:17" ht="13.5" thickBot="1">
      <c r="A29" s="35">
        <v>700</v>
      </c>
      <c r="B29" s="5"/>
      <c r="C29" s="41"/>
      <c r="D29" s="135">
        <v>25536</v>
      </c>
      <c r="E29" s="134">
        <v>32036</v>
      </c>
      <c r="F29" s="134">
        <v>29474</v>
      </c>
      <c r="G29" s="134">
        <v>93200</v>
      </c>
      <c r="H29" s="134">
        <v>88200</v>
      </c>
      <c r="I29" s="134">
        <v>93000</v>
      </c>
      <c r="J29" s="134">
        <v>77000</v>
      </c>
      <c r="K29" s="134">
        <v>75500</v>
      </c>
      <c r="L29" s="134">
        <v>77000</v>
      </c>
      <c r="M29" s="134">
        <v>76000</v>
      </c>
      <c r="N29" s="134">
        <v>76000</v>
      </c>
      <c r="O29" s="134">
        <v>69500</v>
      </c>
      <c r="P29" s="130">
        <v>70000</v>
      </c>
      <c r="Q29" s="130">
        <v>72000</v>
      </c>
    </row>
    <row r="30" spans="1:17" ht="12.75">
      <c r="A30" s="26"/>
      <c r="B30" s="66"/>
      <c r="C30" s="66"/>
      <c r="D30" s="137"/>
      <c r="E30" s="138"/>
      <c r="F30" s="132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</row>
    <row r="31" spans="1:17" ht="12.75">
      <c r="A31" s="35"/>
      <c r="B31" s="36"/>
      <c r="C31" s="36"/>
      <c r="D31" s="141"/>
      <c r="E31" s="140"/>
      <c r="F31" s="143"/>
      <c r="G31" s="140">
        <v>76890</v>
      </c>
      <c r="H31" s="140">
        <v>14319</v>
      </c>
      <c r="I31" s="140">
        <v>17193</v>
      </c>
      <c r="J31" s="140">
        <v>-1041</v>
      </c>
      <c r="K31" s="140">
        <v>6518</v>
      </c>
      <c r="L31" s="140">
        <v>6518</v>
      </c>
      <c r="M31" s="140">
        <v>4269</v>
      </c>
      <c r="N31" s="140">
        <v>5333</v>
      </c>
      <c r="O31" s="140">
        <v>-701</v>
      </c>
      <c r="P31" s="140">
        <v>6589</v>
      </c>
      <c r="Q31" s="140">
        <v>8394</v>
      </c>
    </row>
    <row r="32" spans="1:17" ht="12.75">
      <c r="A32" s="35" t="s">
        <v>212</v>
      </c>
      <c r="B32" s="36"/>
      <c r="C32" s="147" t="s">
        <v>209</v>
      </c>
      <c r="D32" s="36"/>
      <c r="E32" s="134"/>
      <c r="F32" s="35"/>
      <c r="G32" s="93"/>
      <c r="H32" s="93"/>
      <c r="I32" s="93"/>
      <c r="J32" s="93"/>
      <c r="K32" s="134"/>
      <c r="L32" s="93"/>
      <c r="M32" s="134"/>
      <c r="N32" s="134"/>
      <c r="O32" s="93"/>
      <c r="P32" s="134"/>
      <c r="Q32" s="134"/>
    </row>
    <row r="33" spans="1:17" ht="13.5" thickBot="1">
      <c r="A33" s="22"/>
      <c r="B33" s="23"/>
      <c r="C33" s="23"/>
      <c r="D33" s="144">
        <v>143145</v>
      </c>
      <c r="E33" s="130">
        <v>193266</v>
      </c>
      <c r="F33" s="145">
        <v>227796</v>
      </c>
      <c r="G33" s="130">
        <v>304686</v>
      </c>
      <c r="H33" s="130">
        <v>319005</v>
      </c>
      <c r="I33" s="130">
        <v>336198</v>
      </c>
      <c r="J33" s="130">
        <v>335157</v>
      </c>
      <c r="K33" s="130">
        <v>341675</v>
      </c>
      <c r="L33" s="130">
        <v>348193</v>
      </c>
      <c r="M33" s="130">
        <v>352462</v>
      </c>
      <c r="N33" s="130">
        <v>357795</v>
      </c>
      <c r="O33" s="130">
        <v>357094</v>
      </c>
      <c r="P33" s="130">
        <v>294183</v>
      </c>
      <c r="Q33" s="130">
        <v>372077</v>
      </c>
    </row>
    <row r="34" spans="1:17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2.75">
      <c r="A35" s="15" t="s">
        <v>14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3" ht="12.75">
      <c r="A36" s="5" t="s">
        <v>15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2.75">
      <c r="A37" s="5" t="s">
        <v>16</v>
      </c>
      <c r="B37" s="5"/>
      <c r="C37" s="5"/>
      <c r="D37" s="5"/>
      <c r="E37" s="5"/>
      <c r="F37" s="5"/>
      <c r="G37" s="5" t="s">
        <v>17</v>
      </c>
      <c r="H37" s="5"/>
      <c r="I37" s="5"/>
      <c r="J37" s="5"/>
      <c r="K37" s="5"/>
      <c r="L37" s="5"/>
      <c r="M37" s="5"/>
    </row>
    <row r="38" spans="1:13" ht="12.75">
      <c r="A38" s="5" t="s">
        <v>18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ht="12.75">
      <c r="A39" t="s">
        <v>213</v>
      </c>
    </row>
    <row r="40" ht="12.75">
      <c r="A40" t="s">
        <v>214</v>
      </c>
    </row>
  </sheetData>
  <printOptions/>
  <pageMargins left="0.75" right="0.75" top="1" bottom="1" header="0.4921259845" footer="0.492125984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91"/>
  <sheetViews>
    <sheetView workbookViewId="0" topLeftCell="A69">
      <selection activeCell="A85" sqref="A85"/>
    </sheetView>
  </sheetViews>
  <sheetFormatPr defaultColWidth="9.00390625" defaultRowHeight="12.75"/>
  <sheetData>
    <row r="3" ht="12.75">
      <c r="C3" s="121" t="s">
        <v>12</v>
      </c>
    </row>
    <row r="6" ht="13.5" thickBot="1">
      <c r="D6" s="96"/>
    </row>
    <row r="7" spans="1:12" ht="12.75">
      <c r="A7" s="124" t="s">
        <v>34</v>
      </c>
      <c r="B7" s="21" t="s">
        <v>186</v>
      </c>
      <c r="C7" s="69"/>
      <c r="D7" s="126"/>
      <c r="E7" s="18" t="s">
        <v>28</v>
      </c>
      <c r="F7" s="18"/>
      <c r="G7" s="28"/>
      <c r="H7" s="18" t="s">
        <v>83</v>
      </c>
      <c r="I7" s="19" t="s">
        <v>32</v>
      </c>
      <c r="J7" s="18" t="s">
        <v>31</v>
      </c>
      <c r="K7" s="18"/>
      <c r="L7" s="24" t="s">
        <v>140</v>
      </c>
    </row>
    <row r="8" spans="1:12" ht="13.5" thickBot="1">
      <c r="A8" s="125"/>
      <c r="B8" s="96" t="s">
        <v>187</v>
      </c>
      <c r="C8" s="30">
        <v>610</v>
      </c>
      <c r="D8" s="127">
        <v>620</v>
      </c>
      <c r="E8" s="33">
        <v>630</v>
      </c>
      <c r="F8" s="31">
        <v>640</v>
      </c>
      <c r="G8" s="32" t="s">
        <v>29</v>
      </c>
      <c r="H8" s="33">
        <v>710</v>
      </c>
      <c r="I8" s="16" t="s">
        <v>30</v>
      </c>
      <c r="J8" s="34" t="s">
        <v>90</v>
      </c>
      <c r="K8" s="96" t="s">
        <v>91</v>
      </c>
      <c r="L8" s="25"/>
    </row>
    <row r="9" spans="1:12" ht="12.75">
      <c r="A9" s="37" t="s">
        <v>38</v>
      </c>
      <c r="B9" s="15"/>
      <c r="C9" s="20"/>
      <c r="D9" s="4"/>
      <c r="E9" s="90"/>
      <c r="F9" s="20"/>
      <c r="G9" s="20"/>
      <c r="H9" s="20"/>
      <c r="I9" s="20"/>
      <c r="J9" s="20"/>
      <c r="K9" s="20"/>
      <c r="L9" s="24"/>
    </row>
    <row r="10" spans="1:12" ht="13.5" thickBot="1">
      <c r="A10" s="118" t="s">
        <v>188</v>
      </c>
      <c r="B10" s="96"/>
      <c r="C10" s="17">
        <v>4389</v>
      </c>
      <c r="D10" s="17">
        <v>1657</v>
      </c>
      <c r="E10" s="16">
        <v>2661</v>
      </c>
      <c r="F10" s="17">
        <v>0</v>
      </c>
      <c r="G10" s="17">
        <f>SUM(C10:F10)</f>
        <v>8707</v>
      </c>
      <c r="H10" s="17">
        <v>0</v>
      </c>
      <c r="I10" s="17">
        <f>SUM(G10:H10)</f>
        <v>8707</v>
      </c>
      <c r="J10" s="17">
        <v>6</v>
      </c>
      <c r="K10" s="17">
        <v>21</v>
      </c>
      <c r="L10" s="25">
        <v>40</v>
      </c>
    </row>
    <row r="11" spans="1:12" ht="13.5" thickBot="1">
      <c r="A11" s="61" t="s">
        <v>8</v>
      </c>
      <c r="B11" s="59"/>
      <c r="C11" s="64">
        <v>4389</v>
      </c>
      <c r="D11" s="64">
        <v>1657</v>
      </c>
      <c r="E11" s="122">
        <v>2661</v>
      </c>
      <c r="F11" s="64">
        <v>0</v>
      </c>
      <c r="G11" s="64">
        <f>SUM(C11:F11)</f>
        <v>8707</v>
      </c>
      <c r="H11" s="64">
        <v>0</v>
      </c>
      <c r="I11" s="64">
        <f>SUM(G11:H11)</f>
        <v>8707</v>
      </c>
      <c r="J11" s="64">
        <v>6</v>
      </c>
      <c r="K11" s="122">
        <v>21</v>
      </c>
      <c r="L11" s="60">
        <v>40</v>
      </c>
    </row>
    <row r="15" ht="14.25" customHeight="1" thickBot="1">
      <c r="D15" s="96"/>
    </row>
    <row r="16" spans="1:12" ht="12.75">
      <c r="A16" s="124" t="s">
        <v>34</v>
      </c>
      <c r="B16" s="21" t="s">
        <v>186</v>
      </c>
      <c r="C16" s="69"/>
      <c r="D16" s="126"/>
      <c r="E16" s="18" t="s">
        <v>28</v>
      </c>
      <c r="F16" s="18"/>
      <c r="G16" s="28"/>
      <c r="H16" s="18" t="s">
        <v>83</v>
      </c>
      <c r="I16" s="19" t="s">
        <v>32</v>
      </c>
      <c r="J16" s="18" t="s">
        <v>31</v>
      </c>
      <c r="K16" s="18"/>
      <c r="L16" s="24" t="s">
        <v>140</v>
      </c>
    </row>
    <row r="17" spans="1:12" ht="13.5" thickBot="1">
      <c r="A17" s="125"/>
      <c r="B17" s="96" t="s">
        <v>187</v>
      </c>
      <c r="C17" s="30">
        <v>610</v>
      </c>
      <c r="D17" s="127">
        <v>620</v>
      </c>
      <c r="E17" s="33">
        <v>630</v>
      </c>
      <c r="F17" s="31">
        <v>640</v>
      </c>
      <c r="G17" s="32" t="s">
        <v>29</v>
      </c>
      <c r="H17" s="33">
        <v>710</v>
      </c>
      <c r="I17" s="16" t="s">
        <v>30</v>
      </c>
      <c r="J17" s="34" t="s">
        <v>90</v>
      </c>
      <c r="K17" s="96" t="s">
        <v>91</v>
      </c>
      <c r="L17" s="25"/>
    </row>
    <row r="18" spans="1:12" ht="12.75">
      <c r="A18" s="37" t="s">
        <v>40</v>
      </c>
      <c r="B18" s="15"/>
      <c r="C18" s="20"/>
      <c r="D18" s="4"/>
      <c r="E18" s="20"/>
      <c r="F18" s="20"/>
      <c r="G18" s="20"/>
      <c r="H18" s="20"/>
      <c r="I18" s="20"/>
      <c r="J18" s="20"/>
      <c r="K18" s="20"/>
      <c r="L18" s="24"/>
    </row>
    <row r="19" spans="1:12" ht="12.75">
      <c r="A19" s="52" t="s">
        <v>188</v>
      </c>
      <c r="B19" s="15"/>
      <c r="C19" s="4">
        <v>2597</v>
      </c>
      <c r="D19" s="4">
        <v>981</v>
      </c>
      <c r="E19" s="4">
        <v>1200</v>
      </c>
      <c r="F19" s="4">
        <v>0</v>
      </c>
      <c r="G19" s="4">
        <v>4778</v>
      </c>
      <c r="H19" s="4">
        <v>0</v>
      </c>
      <c r="I19" s="4">
        <v>4778</v>
      </c>
      <c r="J19" s="4">
        <v>0</v>
      </c>
      <c r="K19" s="4">
        <v>14</v>
      </c>
      <c r="L19" s="42">
        <v>0</v>
      </c>
    </row>
    <row r="20" spans="1:12" ht="13.5" thickBot="1">
      <c r="A20" s="22" t="s">
        <v>189</v>
      </c>
      <c r="B20" s="96"/>
      <c r="C20" s="17">
        <v>82</v>
      </c>
      <c r="D20" s="17">
        <v>31</v>
      </c>
      <c r="E20" s="17">
        <v>27</v>
      </c>
      <c r="F20" s="17">
        <v>0</v>
      </c>
      <c r="G20" s="17">
        <v>140</v>
      </c>
      <c r="H20" s="17">
        <v>0</v>
      </c>
      <c r="I20" s="17">
        <v>140</v>
      </c>
      <c r="J20" s="17">
        <v>1</v>
      </c>
      <c r="K20" s="17">
        <v>0</v>
      </c>
      <c r="L20" s="25">
        <v>0</v>
      </c>
    </row>
    <row r="21" spans="1:12" ht="13.5" thickBot="1">
      <c r="A21" s="61" t="s">
        <v>8</v>
      </c>
      <c r="B21" s="59"/>
      <c r="C21" s="64">
        <v>2679</v>
      </c>
      <c r="D21" s="64">
        <v>1012</v>
      </c>
      <c r="E21" s="64">
        <v>1227</v>
      </c>
      <c r="F21" s="64">
        <v>0</v>
      </c>
      <c r="G21" s="64">
        <v>4918</v>
      </c>
      <c r="H21" s="64">
        <v>0</v>
      </c>
      <c r="I21" s="64">
        <v>4918</v>
      </c>
      <c r="J21" s="64">
        <v>1</v>
      </c>
      <c r="K21" s="122">
        <v>14</v>
      </c>
      <c r="L21" s="60">
        <v>0</v>
      </c>
    </row>
    <row r="25" ht="13.5" thickBot="1">
      <c r="D25" s="96"/>
    </row>
    <row r="26" spans="1:12" ht="12.75">
      <c r="A26" s="124" t="s">
        <v>34</v>
      </c>
      <c r="B26" s="21" t="s">
        <v>186</v>
      </c>
      <c r="C26" s="69"/>
      <c r="D26" s="126"/>
      <c r="E26" s="18" t="s">
        <v>28</v>
      </c>
      <c r="F26" s="18"/>
      <c r="G26" s="28"/>
      <c r="H26" s="18" t="s">
        <v>83</v>
      </c>
      <c r="I26" s="19" t="s">
        <v>32</v>
      </c>
      <c r="J26" s="18" t="s">
        <v>31</v>
      </c>
      <c r="K26" s="120"/>
      <c r="L26" s="24" t="s">
        <v>140</v>
      </c>
    </row>
    <row r="27" spans="1:12" ht="13.5" thickBot="1">
      <c r="A27" s="125"/>
      <c r="B27" s="96" t="s">
        <v>187</v>
      </c>
      <c r="C27" s="30">
        <v>610</v>
      </c>
      <c r="D27" s="127">
        <v>620</v>
      </c>
      <c r="E27" s="33">
        <v>630</v>
      </c>
      <c r="F27" s="31">
        <v>640</v>
      </c>
      <c r="G27" s="32" t="s">
        <v>29</v>
      </c>
      <c r="H27" s="33">
        <v>710</v>
      </c>
      <c r="I27" s="16" t="s">
        <v>30</v>
      </c>
      <c r="J27" s="119" t="s">
        <v>90</v>
      </c>
      <c r="K27" s="17" t="s">
        <v>91</v>
      </c>
      <c r="L27" s="25"/>
    </row>
    <row r="28" spans="1:12" ht="12.75">
      <c r="A28" s="37" t="s">
        <v>43</v>
      </c>
      <c r="B28" s="15"/>
      <c r="C28" s="20"/>
      <c r="D28" s="4"/>
      <c r="E28" s="20"/>
      <c r="F28" s="90"/>
      <c r="G28" s="20"/>
      <c r="H28" s="20"/>
      <c r="I28" s="20"/>
      <c r="J28" s="20"/>
      <c r="K28" s="20"/>
      <c r="L28" s="24"/>
    </row>
    <row r="29" spans="1:12" ht="12.75">
      <c r="A29" s="52" t="s">
        <v>188</v>
      </c>
      <c r="B29" s="15"/>
      <c r="C29" s="4">
        <v>2907</v>
      </c>
      <c r="D29" s="4">
        <v>1100</v>
      </c>
      <c r="E29" s="4">
        <v>1450</v>
      </c>
      <c r="F29" s="12">
        <v>0</v>
      </c>
      <c r="G29" s="4">
        <v>5457</v>
      </c>
      <c r="H29" s="4">
        <v>4150</v>
      </c>
      <c r="I29" s="4">
        <v>9607</v>
      </c>
      <c r="J29" s="4">
        <v>0</v>
      </c>
      <c r="K29" s="4">
        <v>17</v>
      </c>
      <c r="L29" s="42">
        <v>0</v>
      </c>
    </row>
    <row r="30" spans="1:12" ht="13.5" thickBot="1">
      <c r="A30" s="22" t="s">
        <v>189</v>
      </c>
      <c r="B30" s="96"/>
      <c r="C30" s="17">
        <v>29</v>
      </c>
      <c r="D30" s="17">
        <v>11</v>
      </c>
      <c r="E30" s="17">
        <v>6</v>
      </c>
      <c r="F30" s="16">
        <v>0</v>
      </c>
      <c r="G30" s="17">
        <v>46</v>
      </c>
      <c r="H30" s="17">
        <v>0</v>
      </c>
      <c r="I30" s="17">
        <v>46</v>
      </c>
      <c r="J30" s="17">
        <v>0.2</v>
      </c>
      <c r="K30" s="17">
        <v>0</v>
      </c>
      <c r="L30" s="25">
        <v>0</v>
      </c>
    </row>
    <row r="31" spans="1:12" ht="13.5" thickBot="1">
      <c r="A31" s="61" t="s">
        <v>8</v>
      </c>
      <c r="B31" s="59"/>
      <c r="C31" s="64">
        <v>2936</v>
      </c>
      <c r="D31" s="64">
        <v>1111</v>
      </c>
      <c r="E31" s="64">
        <v>1456</v>
      </c>
      <c r="F31" s="64">
        <v>0</v>
      </c>
      <c r="G31" s="64">
        <v>5503</v>
      </c>
      <c r="H31" s="64">
        <v>4150</v>
      </c>
      <c r="I31" s="64">
        <v>9653</v>
      </c>
      <c r="J31" s="64">
        <v>0.2</v>
      </c>
      <c r="K31" s="64">
        <v>17</v>
      </c>
      <c r="L31" s="65">
        <v>0</v>
      </c>
    </row>
    <row r="34" ht="12.75">
      <c r="G34" s="5"/>
    </row>
    <row r="36" spans="3:4" ht="12.75">
      <c r="C36" s="5"/>
      <c r="D36" s="5"/>
    </row>
    <row r="37" spans="3:4" ht="13.5" thickBot="1">
      <c r="C37" s="96"/>
      <c r="D37" s="96"/>
    </row>
    <row r="38" spans="1:12" ht="12.75">
      <c r="A38" s="124" t="s">
        <v>34</v>
      </c>
      <c r="B38" s="123" t="s">
        <v>186</v>
      </c>
      <c r="C38" s="128"/>
      <c r="D38" s="129"/>
      <c r="E38" s="18" t="s">
        <v>28</v>
      </c>
      <c r="F38" s="18"/>
      <c r="G38" s="28"/>
      <c r="H38" s="18" t="s">
        <v>83</v>
      </c>
      <c r="I38" s="19" t="s">
        <v>32</v>
      </c>
      <c r="J38" s="18" t="s">
        <v>31</v>
      </c>
      <c r="K38" s="18"/>
      <c r="L38" s="24" t="s">
        <v>140</v>
      </c>
    </row>
    <row r="39" spans="1:12" ht="13.5" thickBot="1">
      <c r="A39" s="125"/>
      <c r="B39" s="96" t="s">
        <v>187</v>
      </c>
      <c r="C39" s="30">
        <v>610</v>
      </c>
      <c r="D39" s="127">
        <v>620</v>
      </c>
      <c r="E39" s="33">
        <v>630</v>
      </c>
      <c r="F39" s="31">
        <v>640</v>
      </c>
      <c r="G39" s="32" t="s">
        <v>29</v>
      </c>
      <c r="H39" s="33">
        <v>710</v>
      </c>
      <c r="I39" s="16" t="s">
        <v>30</v>
      </c>
      <c r="J39" s="34" t="s">
        <v>90</v>
      </c>
      <c r="K39" s="96" t="s">
        <v>91</v>
      </c>
      <c r="L39" s="25"/>
    </row>
    <row r="40" spans="1:12" ht="12.75">
      <c r="A40" s="37" t="s">
        <v>48</v>
      </c>
      <c r="B40" s="15"/>
      <c r="C40" s="4"/>
      <c r="D40" s="12"/>
      <c r="E40" s="5"/>
      <c r="F40" s="90"/>
      <c r="G40" s="20"/>
      <c r="H40" s="20"/>
      <c r="I40" s="20"/>
      <c r="J40" s="20"/>
      <c r="K40" s="20"/>
      <c r="L40" s="24"/>
    </row>
    <row r="41" spans="1:12" ht="12.75">
      <c r="A41" s="52" t="s">
        <v>188</v>
      </c>
      <c r="B41" s="15"/>
      <c r="C41" s="4">
        <v>7404</v>
      </c>
      <c r="D41" s="12">
        <v>2795</v>
      </c>
      <c r="E41" s="5">
        <v>2890</v>
      </c>
      <c r="F41" s="12">
        <v>0</v>
      </c>
      <c r="G41" s="4">
        <v>13089</v>
      </c>
      <c r="H41" s="4">
        <v>2500</v>
      </c>
      <c r="I41" s="4">
        <v>15589</v>
      </c>
      <c r="J41" s="4">
        <v>1</v>
      </c>
      <c r="K41" s="4">
        <v>38</v>
      </c>
      <c r="L41" s="42">
        <v>35</v>
      </c>
    </row>
    <row r="42" spans="1:12" ht="13.5" thickBot="1">
      <c r="A42" s="22" t="s">
        <v>189</v>
      </c>
      <c r="B42" s="96"/>
      <c r="C42" s="17">
        <v>34</v>
      </c>
      <c r="D42" s="17">
        <v>13</v>
      </c>
      <c r="E42" s="17">
        <v>0</v>
      </c>
      <c r="F42" s="16">
        <v>0</v>
      </c>
      <c r="G42" s="17">
        <v>47</v>
      </c>
      <c r="H42" s="17">
        <v>0</v>
      </c>
      <c r="I42" s="17">
        <v>47</v>
      </c>
      <c r="J42" s="17">
        <v>0.4</v>
      </c>
      <c r="K42" s="17">
        <v>0</v>
      </c>
      <c r="L42" s="25">
        <v>0</v>
      </c>
    </row>
    <row r="43" spans="1:12" ht="13.5" thickBot="1">
      <c r="A43" s="61" t="s">
        <v>8</v>
      </c>
      <c r="B43" s="59"/>
      <c r="C43" s="122">
        <v>7438</v>
      </c>
      <c r="D43" s="122">
        <v>2808</v>
      </c>
      <c r="E43" s="122">
        <v>2890</v>
      </c>
      <c r="F43" s="122">
        <v>0</v>
      </c>
      <c r="G43" s="122">
        <v>13136</v>
      </c>
      <c r="H43" s="122">
        <v>2500</v>
      </c>
      <c r="I43" s="122">
        <v>15636</v>
      </c>
      <c r="J43" s="122">
        <v>1.4</v>
      </c>
      <c r="K43" s="122">
        <v>38</v>
      </c>
      <c r="L43" s="65">
        <v>35</v>
      </c>
    </row>
    <row r="46" spans="3:4" ht="13.5" thickBot="1">
      <c r="C46" s="96"/>
      <c r="D46" s="96"/>
    </row>
    <row r="47" spans="1:12" ht="12.75">
      <c r="A47" s="124" t="s">
        <v>34</v>
      </c>
      <c r="B47" s="123" t="s">
        <v>186</v>
      </c>
      <c r="C47" s="39"/>
      <c r="D47" s="27"/>
      <c r="E47" s="18" t="s">
        <v>28</v>
      </c>
      <c r="F47" s="18"/>
      <c r="G47" s="28"/>
      <c r="H47" s="18" t="s">
        <v>83</v>
      </c>
      <c r="I47" s="19" t="s">
        <v>32</v>
      </c>
      <c r="J47" s="18" t="s">
        <v>31</v>
      </c>
      <c r="K47" s="18"/>
      <c r="L47" s="24" t="s">
        <v>140</v>
      </c>
    </row>
    <row r="48" spans="1:12" ht="13.5" thickBot="1">
      <c r="A48" s="125"/>
      <c r="B48" s="96" t="s">
        <v>187</v>
      </c>
      <c r="C48" s="30">
        <v>610</v>
      </c>
      <c r="D48" s="127">
        <v>620</v>
      </c>
      <c r="E48" s="33">
        <v>630</v>
      </c>
      <c r="F48" s="31">
        <v>640</v>
      </c>
      <c r="G48" s="32" t="s">
        <v>29</v>
      </c>
      <c r="H48" s="33">
        <v>710</v>
      </c>
      <c r="I48" s="16" t="s">
        <v>30</v>
      </c>
      <c r="J48" s="34" t="s">
        <v>90</v>
      </c>
      <c r="K48" s="96" t="s">
        <v>91</v>
      </c>
      <c r="L48" s="25"/>
    </row>
    <row r="49" spans="1:12" ht="12.75">
      <c r="A49" s="37" t="s">
        <v>59</v>
      </c>
      <c r="B49" s="15"/>
      <c r="C49" s="20"/>
      <c r="D49" s="90"/>
      <c r="E49" s="5"/>
      <c r="F49" s="90"/>
      <c r="G49" s="20"/>
      <c r="H49" s="20"/>
      <c r="I49" s="20"/>
      <c r="J49" s="20"/>
      <c r="K49" s="20"/>
      <c r="L49" s="24"/>
    </row>
    <row r="50" spans="1:12" ht="13.5" thickBot="1">
      <c r="A50" s="118" t="s">
        <v>188</v>
      </c>
      <c r="B50" s="96"/>
      <c r="C50" s="17">
        <v>4443</v>
      </c>
      <c r="D50" s="17">
        <v>1677</v>
      </c>
      <c r="E50" s="17">
        <v>1861</v>
      </c>
      <c r="F50" s="16">
        <v>0</v>
      </c>
      <c r="G50" s="17">
        <v>7981</v>
      </c>
      <c r="H50" s="17">
        <v>650</v>
      </c>
      <c r="I50" s="17">
        <v>8631</v>
      </c>
      <c r="J50" s="17">
        <v>1</v>
      </c>
      <c r="K50" s="17">
        <v>27</v>
      </c>
      <c r="L50" s="25">
        <v>0</v>
      </c>
    </row>
    <row r="51" spans="1:12" ht="13.5" thickBot="1">
      <c r="A51" s="61" t="s">
        <v>8</v>
      </c>
      <c r="B51" s="59"/>
      <c r="C51" s="64">
        <v>4443</v>
      </c>
      <c r="D51" s="64">
        <v>1677</v>
      </c>
      <c r="E51" s="64">
        <v>1861</v>
      </c>
      <c r="F51" s="64">
        <v>0</v>
      </c>
      <c r="G51" s="64">
        <v>7981</v>
      </c>
      <c r="H51" s="64">
        <v>650</v>
      </c>
      <c r="I51" s="64">
        <v>8631</v>
      </c>
      <c r="J51" s="64">
        <v>1</v>
      </c>
      <c r="K51" s="64">
        <v>27</v>
      </c>
      <c r="L51" s="65">
        <v>0</v>
      </c>
    </row>
    <row r="56" spans="3:4" ht="13.5" thickBot="1">
      <c r="C56" s="96"/>
      <c r="D56" s="96"/>
    </row>
    <row r="57" spans="1:12" ht="12.75">
      <c r="A57" s="124" t="s">
        <v>34</v>
      </c>
      <c r="B57" s="90" t="s">
        <v>186</v>
      </c>
      <c r="C57" s="39"/>
      <c r="D57" s="27"/>
      <c r="E57" s="18" t="s">
        <v>28</v>
      </c>
      <c r="F57" s="18"/>
      <c r="G57" s="28"/>
      <c r="H57" s="18" t="s">
        <v>83</v>
      </c>
      <c r="I57" s="19" t="s">
        <v>32</v>
      </c>
      <c r="J57" s="18" t="s">
        <v>31</v>
      </c>
      <c r="K57" s="18"/>
      <c r="L57" s="24" t="s">
        <v>140</v>
      </c>
    </row>
    <row r="58" spans="1:12" ht="13.5" thickBot="1">
      <c r="A58" s="125"/>
      <c r="B58" s="16" t="s">
        <v>187</v>
      </c>
      <c r="C58" s="33">
        <v>610</v>
      </c>
      <c r="D58" s="127">
        <v>620</v>
      </c>
      <c r="E58" s="33">
        <v>630</v>
      </c>
      <c r="F58" s="31">
        <v>640</v>
      </c>
      <c r="G58" s="32" t="s">
        <v>29</v>
      </c>
      <c r="H58" s="33">
        <v>710</v>
      </c>
      <c r="I58" s="16" t="s">
        <v>30</v>
      </c>
      <c r="J58" s="34" t="s">
        <v>90</v>
      </c>
      <c r="K58" s="96" t="s">
        <v>91</v>
      </c>
      <c r="L58" s="25"/>
    </row>
    <row r="59" spans="1:12" ht="12.75">
      <c r="A59" s="37" t="s">
        <v>190</v>
      </c>
      <c r="B59" s="15"/>
      <c r="C59" s="20"/>
      <c r="D59" s="90"/>
      <c r="E59" s="5"/>
      <c r="F59" s="90"/>
      <c r="G59" s="20"/>
      <c r="H59" s="20"/>
      <c r="I59" s="20"/>
      <c r="J59" s="20"/>
      <c r="K59" s="20"/>
      <c r="L59" s="24"/>
    </row>
    <row r="60" spans="1:12" ht="13.5" thickBot="1">
      <c r="A60" s="118" t="s">
        <v>188</v>
      </c>
      <c r="B60" s="96"/>
      <c r="C60" s="17">
        <v>5800</v>
      </c>
      <c r="D60" s="17">
        <v>2190</v>
      </c>
      <c r="E60" s="17">
        <v>3000</v>
      </c>
      <c r="F60" s="16">
        <v>0</v>
      </c>
      <c r="G60" s="17">
        <v>10990</v>
      </c>
      <c r="H60" s="17">
        <v>1000</v>
      </c>
      <c r="I60" s="17">
        <v>11990</v>
      </c>
      <c r="J60" s="17">
        <v>4</v>
      </c>
      <c r="K60" s="17">
        <v>35</v>
      </c>
      <c r="L60" s="25">
        <v>0</v>
      </c>
    </row>
    <row r="61" spans="1:12" ht="13.5" thickBot="1">
      <c r="A61" s="61" t="s">
        <v>8</v>
      </c>
      <c r="B61" s="59"/>
      <c r="C61" s="64">
        <v>5800</v>
      </c>
      <c r="D61" s="64">
        <v>2190</v>
      </c>
      <c r="E61" s="64">
        <v>3000</v>
      </c>
      <c r="F61" s="64">
        <v>0</v>
      </c>
      <c r="G61" s="64">
        <v>10990</v>
      </c>
      <c r="H61" s="64">
        <v>1000</v>
      </c>
      <c r="I61" s="64">
        <v>11990</v>
      </c>
      <c r="J61" s="122">
        <v>4</v>
      </c>
      <c r="K61" s="122">
        <v>35</v>
      </c>
      <c r="L61" s="60">
        <v>0</v>
      </c>
    </row>
    <row r="66" spans="3:4" ht="13.5" thickBot="1">
      <c r="C66" s="96"/>
      <c r="D66" s="96"/>
    </row>
    <row r="67" spans="1:12" ht="12.75">
      <c r="A67" s="124" t="s">
        <v>34</v>
      </c>
      <c r="B67" s="21" t="s">
        <v>186</v>
      </c>
      <c r="C67" s="69"/>
      <c r="D67" s="110"/>
      <c r="E67" s="18" t="s">
        <v>28</v>
      </c>
      <c r="F67" s="18"/>
      <c r="G67" s="28"/>
      <c r="H67" s="18" t="s">
        <v>83</v>
      </c>
      <c r="I67" s="19" t="s">
        <v>32</v>
      </c>
      <c r="J67" s="18" t="s">
        <v>31</v>
      </c>
      <c r="K67" s="18"/>
      <c r="L67" s="24" t="s">
        <v>140</v>
      </c>
    </row>
    <row r="68" spans="1:12" ht="13.5" thickBot="1">
      <c r="A68" s="125"/>
      <c r="B68" s="96" t="s">
        <v>187</v>
      </c>
      <c r="C68" s="30">
        <v>610</v>
      </c>
      <c r="D68" s="127">
        <v>620</v>
      </c>
      <c r="E68" s="33">
        <v>630</v>
      </c>
      <c r="F68" s="31">
        <v>640</v>
      </c>
      <c r="G68" s="32" t="s">
        <v>29</v>
      </c>
      <c r="H68" s="33">
        <v>710</v>
      </c>
      <c r="I68" s="16" t="s">
        <v>30</v>
      </c>
      <c r="J68" s="34" t="s">
        <v>90</v>
      </c>
      <c r="K68" s="96" t="s">
        <v>91</v>
      </c>
      <c r="L68" s="25"/>
    </row>
    <row r="69" spans="1:12" ht="12.75">
      <c r="A69" s="37" t="s">
        <v>191</v>
      </c>
      <c r="B69" s="15"/>
      <c r="C69" s="20"/>
      <c r="D69" s="4"/>
      <c r="E69" s="90"/>
      <c r="F69" s="90"/>
      <c r="G69" s="20"/>
      <c r="H69" s="20"/>
      <c r="I69" s="20"/>
      <c r="J69" s="20"/>
      <c r="K69" s="20"/>
      <c r="L69" s="24"/>
    </row>
    <row r="70" spans="1:12" ht="12.75">
      <c r="A70" s="52" t="s">
        <v>188</v>
      </c>
      <c r="B70" s="108"/>
      <c r="C70" s="12">
        <v>6654</v>
      </c>
      <c r="D70" s="12">
        <v>2512</v>
      </c>
      <c r="E70" s="12">
        <v>3917</v>
      </c>
      <c r="F70" s="12">
        <v>0</v>
      </c>
      <c r="G70" s="12">
        <v>13083</v>
      </c>
      <c r="H70" s="12">
        <v>0</v>
      </c>
      <c r="I70" s="12">
        <v>13083</v>
      </c>
      <c r="J70" s="12">
        <v>0</v>
      </c>
      <c r="K70" s="12">
        <v>41</v>
      </c>
      <c r="L70" s="42">
        <v>0</v>
      </c>
    </row>
    <row r="71" spans="1:12" ht="13.5" thickBot="1">
      <c r="A71" s="22" t="s">
        <v>189</v>
      </c>
      <c r="B71" s="96"/>
      <c r="C71" s="17">
        <v>209</v>
      </c>
      <c r="D71" s="17">
        <v>79</v>
      </c>
      <c r="E71" s="16">
        <v>66</v>
      </c>
      <c r="F71" s="16">
        <v>0</v>
      </c>
      <c r="G71" s="17">
        <v>354</v>
      </c>
      <c r="H71" s="17">
        <v>0</v>
      </c>
      <c r="I71" s="17">
        <v>354</v>
      </c>
      <c r="J71" s="17">
        <v>2.05</v>
      </c>
      <c r="K71" s="17">
        <v>0</v>
      </c>
      <c r="L71" s="25">
        <v>0</v>
      </c>
    </row>
    <row r="72" spans="1:12" ht="13.5" thickBot="1">
      <c r="A72" s="22" t="s">
        <v>9</v>
      </c>
      <c r="B72" s="96"/>
      <c r="C72" s="64">
        <v>6863</v>
      </c>
      <c r="D72" s="64">
        <v>2591</v>
      </c>
      <c r="E72" s="64">
        <v>3983</v>
      </c>
      <c r="F72" s="64">
        <v>0</v>
      </c>
      <c r="G72" s="122">
        <v>13437</v>
      </c>
      <c r="H72" s="64">
        <v>0</v>
      </c>
      <c r="I72" s="64">
        <v>13437</v>
      </c>
      <c r="J72" s="64">
        <v>2.05</v>
      </c>
      <c r="K72" s="64">
        <v>41</v>
      </c>
      <c r="L72" s="65"/>
    </row>
    <row r="74" ht="12.75">
      <c r="D74" s="5"/>
    </row>
    <row r="75" ht="13.5" thickBot="1">
      <c r="D75" s="96"/>
    </row>
    <row r="76" spans="1:12" ht="15" customHeight="1">
      <c r="A76" s="124" t="s">
        <v>34</v>
      </c>
      <c r="B76" s="21" t="s">
        <v>186</v>
      </c>
      <c r="C76" s="69"/>
      <c r="D76" s="126"/>
      <c r="E76" s="18" t="s">
        <v>28</v>
      </c>
      <c r="F76" s="18"/>
      <c r="G76" s="28"/>
      <c r="H76" s="18" t="s">
        <v>83</v>
      </c>
      <c r="I76" s="19" t="s">
        <v>32</v>
      </c>
      <c r="J76" s="18" t="s">
        <v>31</v>
      </c>
      <c r="K76" s="18"/>
      <c r="L76" s="24" t="s">
        <v>140</v>
      </c>
    </row>
    <row r="77" spans="1:12" ht="13.5" thickBot="1">
      <c r="A77" s="125"/>
      <c r="B77" s="96" t="s">
        <v>187</v>
      </c>
      <c r="C77" s="30">
        <v>610</v>
      </c>
      <c r="D77" s="127">
        <v>620</v>
      </c>
      <c r="E77" s="33">
        <v>630</v>
      </c>
      <c r="F77" s="31">
        <v>640</v>
      </c>
      <c r="G77" s="32" t="s">
        <v>29</v>
      </c>
      <c r="H77" s="33">
        <v>710</v>
      </c>
      <c r="I77" s="16" t="s">
        <v>30</v>
      </c>
      <c r="J77" s="34" t="s">
        <v>90</v>
      </c>
      <c r="K77" s="96" t="s">
        <v>91</v>
      </c>
      <c r="L77" s="25"/>
    </row>
    <row r="78" spans="1:12" ht="12.75">
      <c r="A78" s="37" t="s">
        <v>75</v>
      </c>
      <c r="B78" s="15"/>
      <c r="C78" s="20"/>
      <c r="D78" s="4"/>
      <c r="E78" s="90"/>
      <c r="F78" s="90"/>
      <c r="G78" s="20"/>
      <c r="H78" s="20"/>
      <c r="I78" s="20"/>
      <c r="J78" s="20"/>
      <c r="K78" s="20"/>
      <c r="L78" s="24"/>
    </row>
    <row r="79" spans="1:12" ht="12.75">
      <c r="A79" s="52" t="s">
        <v>188</v>
      </c>
      <c r="B79" s="15"/>
      <c r="C79" s="4">
        <v>4368</v>
      </c>
      <c r="D79" s="4">
        <v>1649</v>
      </c>
      <c r="E79" s="12">
        <v>4264</v>
      </c>
      <c r="F79" s="12">
        <v>0</v>
      </c>
      <c r="G79" s="4">
        <v>10281</v>
      </c>
      <c r="H79" s="4">
        <v>0</v>
      </c>
      <c r="I79" s="4">
        <v>10281</v>
      </c>
      <c r="J79" s="4">
        <v>1</v>
      </c>
      <c r="K79" s="4">
        <v>25</v>
      </c>
      <c r="L79" s="42">
        <v>0</v>
      </c>
    </row>
    <row r="80" spans="1:12" ht="13.5" thickBot="1">
      <c r="A80" s="52" t="s">
        <v>189</v>
      </c>
      <c r="B80" s="15"/>
      <c r="C80" s="4">
        <v>0</v>
      </c>
      <c r="D80" s="4">
        <v>0</v>
      </c>
      <c r="E80" s="12">
        <v>1466</v>
      </c>
      <c r="F80" s="12">
        <v>0</v>
      </c>
      <c r="G80" s="4">
        <v>1466</v>
      </c>
      <c r="H80" s="4">
        <v>0</v>
      </c>
      <c r="I80" s="4">
        <v>1466</v>
      </c>
      <c r="J80" s="4">
        <v>0</v>
      </c>
      <c r="K80" s="4">
        <v>0</v>
      </c>
      <c r="L80" s="42">
        <v>0</v>
      </c>
    </row>
    <row r="81" spans="1:12" ht="13.5" thickBot="1">
      <c r="A81" s="61" t="s">
        <v>10</v>
      </c>
      <c r="B81" s="59"/>
      <c r="C81" s="64">
        <v>4368</v>
      </c>
      <c r="D81" s="64">
        <v>1649</v>
      </c>
      <c r="E81" s="64">
        <v>5730</v>
      </c>
      <c r="F81" s="64">
        <v>0</v>
      </c>
      <c r="G81" s="64">
        <v>11747</v>
      </c>
      <c r="H81" s="64">
        <v>0</v>
      </c>
      <c r="I81" s="64">
        <v>11747</v>
      </c>
      <c r="J81" s="64">
        <v>1</v>
      </c>
      <c r="K81" s="64">
        <v>25</v>
      </c>
      <c r="L81" s="65">
        <v>0</v>
      </c>
    </row>
    <row r="85" ht="13.5" thickBot="1">
      <c r="D85" s="96"/>
    </row>
    <row r="86" spans="1:12" ht="12.75">
      <c r="A86" s="124" t="s">
        <v>34</v>
      </c>
      <c r="B86" s="21" t="s">
        <v>186</v>
      </c>
      <c r="C86" s="69"/>
      <c r="D86" s="126"/>
      <c r="E86" s="18" t="s">
        <v>28</v>
      </c>
      <c r="F86" s="18"/>
      <c r="G86" s="28"/>
      <c r="H86" s="18" t="s">
        <v>83</v>
      </c>
      <c r="I86" s="19" t="s">
        <v>32</v>
      </c>
      <c r="J86" s="18" t="s">
        <v>31</v>
      </c>
      <c r="K86" s="18"/>
      <c r="L86" s="24" t="s">
        <v>140</v>
      </c>
    </row>
    <row r="87" spans="1:12" ht="13.5" thickBot="1">
      <c r="A87" s="125"/>
      <c r="B87" s="96" t="s">
        <v>187</v>
      </c>
      <c r="C87" s="30">
        <v>610</v>
      </c>
      <c r="D87" s="127">
        <v>620</v>
      </c>
      <c r="E87" s="33">
        <v>630</v>
      </c>
      <c r="F87" s="31">
        <v>640</v>
      </c>
      <c r="G87" s="32" t="s">
        <v>29</v>
      </c>
      <c r="H87" s="33">
        <v>710</v>
      </c>
      <c r="I87" s="16" t="s">
        <v>30</v>
      </c>
      <c r="J87" s="34" t="s">
        <v>90</v>
      </c>
      <c r="K87" s="96" t="s">
        <v>91</v>
      </c>
      <c r="L87" s="25"/>
    </row>
    <row r="88" spans="1:12" ht="12.75">
      <c r="A88" s="37" t="s">
        <v>192</v>
      </c>
      <c r="B88" s="15"/>
      <c r="C88" s="20"/>
      <c r="D88" s="4"/>
      <c r="E88" s="90"/>
      <c r="F88" s="90"/>
      <c r="G88" s="20"/>
      <c r="H88" s="20"/>
      <c r="I88" s="20"/>
      <c r="J88" s="20"/>
      <c r="K88" s="20"/>
      <c r="L88" s="24"/>
    </row>
    <row r="89" spans="1:12" ht="12.75">
      <c r="A89" s="52" t="s">
        <v>188</v>
      </c>
      <c r="B89" s="15"/>
      <c r="C89" s="4">
        <v>38562</v>
      </c>
      <c r="D89" s="4">
        <v>14561</v>
      </c>
      <c r="E89" s="12">
        <v>21243</v>
      </c>
      <c r="F89" s="12">
        <v>0</v>
      </c>
      <c r="G89" s="4">
        <v>74366</v>
      </c>
      <c r="H89" s="4">
        <v>8300</v>
      </c>
      <c r="I89" s="4">
        <v>82666</v>
      </c>
      <c r="J89" s="4">
        <v>13</v>
      </c>
      <c r="K89" s="4">
        <v>218</v>
      </c>
      <c r="L89" s="42">
        <v>75</v>
      </c>
    </row>
    <row r="90" spans="1:12" ht="13.5" thickBot="1">
      <c r="A90" s="52" t="s">
        <v>189</v>
      </c>
      <c r="B90" s="15"/>
      <c r="C90" s="4">
        <v>354</v>
      </c>
      <c r="D90" s="4">
        <v>134</v>
      </c>
      <c r="E90" s="12">
        <v>1566</v>
      </c>
      <c r="F90" s="12">
        <v>0</v>
      </c>
      <c r="G90" s="4">
        <v>2053</v>
      </c>
      <c r="H90" s="4">
        <v>0</v>
      </c>
      <c r="I90" s="4">
        <v>2053</v>
      </c>
      <c r="J90" s="4">
        <v>3.65</v>
      </c>
      <c r="K90" s="4"/>
      <c r="L90" s="42">
        <v>0</v>
      </c>
    </row>
    <row r="91" spans="1:12" ht="13.5" thickBot="1">
      <c r="A91" s="61" t="s">
        <v>192</v>
      </c>
      <c r="B91" s="59"/>
      <c r="C91" s="64">
        <v>38916</v>
      </c>
      <c r="D91" s="64">
        <v>14695</v>
      </c>
      <c r="E91" s="122">
        <v>22808</v>
      </c>
      <c r="F91" s="64">
        <v>0</v>
      </c>
      <c r="G91" s="64">
        <f>SUM(C91:F91)</f>
        <v>76419</v>
      </c>
      <c r="H91" s="122">
        <v>8300</v>
      </c>
      <c r="I91" s="64">
        <f>SUM(G91:H91)</f>
        <v>84719</v>
      </c>
      <c r="J91" s="64">
        <v>16.65</v>
      </c>
      <c r="K91" s="64">
        <v>218</v>
      </c>
      <c r="L91" s="65">
        <v>75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1507"/>
  <sheetViews>
    <sheetView workbookViewId="0" topLeftCell="A22">
      <selection activeCell="G39" sqref="G39"/>
    </sheetView>
  </sheetViews>
  <sheetFormatPr defaultColWidth="9.00390625" defaultRowHeight="12.75"/>
  <cols>
    <col min="1" max="1" width="15.375" style="0" customWidth="1"/>
    <col min="2" max="3" width="8.75390625" style="0" customWidth="1"/>
  </cols>
  <sheetData>
    <row r="3" spans="5:7" ht="12.75">
      <c r="E3" s="13" t="s">
        <v>33</v>
      </c>
      <c r="F3" s="13"/>
      <c r="G3" s="13"/>
    </row>
    <row r="5" ht="13.5" thickBot="1"/>
    <row r="6" spans="1:11" ht="12.75">
      <c r="A6" s="26" t="s">
        <v>34</v>
      </c>
      <c r="B6" s="69"/>
      <c r="C6" s="77"/>
      <c r="D6" s="18" t="s">
        <v>28</v>
      </c>
      <c r="E6" s="18"/>
      <c r="F6" s="28"/>
      <c r="G6" s="18" t="s">
        <v>83</v>
      </c>
      <c r="H6" s="19" t="s">
        <v>32</v>
      </c>
      <c r="I6" s="18" t="s">
        <v>31</v>
      </c>
      <c r="J6" s="29"/>
      <c r="K6" s="66" t="s">
        <v>140</v>
      </c>
    </row>
    <row r="7" spans="1:11" ht="13.5" thickBot="1">
      <c r="A7" s="22"/>
      <c r="B7" s="30">
        <v>610</v>
      </c>
      <c r="C7" s="30">
        <v>620</v>
      </c>
      <c r="D7" s="33">
        <v>630</v>
      </c>
      <c r="E7" s="31">
        <v>640</v>
      </c>
      <c r="F7" s="32" t="s">
        <v>29</v>
      </c>
      <c r="G7" s="33">
        <v>710</v>
      </c>
      <c r="H7" s="16" t="s">
        <v>30</v>
      </c>
      <c r="I7" s="34" t="s">
        <v>90</v>
      </c>
      <c r="J7" s="23" t="s">
        <v>91</v>
      </c>
      <c r="K7" s="23"/>
    </row>
    <row r="8" spans="1:11" ht="12.75">
      <c r="A8" s="37" t="s">
        <v>38</v>
      </c>
      <c r="B8" s="4"/>
      <c r="C8" s="12"/>
      <c r="D8" s="5"/>
      <c r="E8" s="12"/>
      <c r="F8" s="6"/>
      <c r="G8" s="5"/>
      <c r="H8" s="12"/>
      <c r="I8" s="12"/>
      <c r="J8" s="36"/>
      <c r="K8" s="36"/>
    </row>
    <row r="9" spans="1:11" ht="12.75">
      <c r="A9" s="35" t="s">
        <v>35</v>
      </c>
      <c r="B9" s="4">
        <v>3068</v>
      </c>
      <c r="C9" s="12">
        <v>1158</v>
      </c>
      <c r="D9" s="5">
        <v>1630</v>
      </c>
      <c r="E9" s="12">
        <v>0</v>
      </c>
      <c r="F9" s="6">
        <v>5856</v>
      </c>
      <c r="G9" s="5">
        <v>0</v>
      </c>
      <c r="H9" s="12">
        <v>5856</v>
      </c>
      <c r="I9" s="12">
        <v>6</v>
      </c>
      <c r="J9" s="36">
        <v>13</v>
      </c>
      <c r="K9" s="36">
        <v>40</v>
      </c>
    </row>
    <row r="10" spans="1:11" ht="12.75">
      <c r="A10" s="54" t="s">
        <v>36</v>
      </c>
      <c r="B10" s="7">
        <v>0</v>
      </c>
      <c r="C10" s="11">
        <v>0</v>
      </c>
      <c r="D10" s="8">
        <v>0</v>
      </c>
      <c r="E10" s="11">
        <v>0</v>
      </c>
      <c r="F10" s="6">
        <v>0</v>
      </c>
      <c r="G10" s="8">
        <v>0</v>
      </c>
      <c r="H10" s="11">
        <v>0</v>
      </c>
      <c r="I10" s="11">
        <v>0</v>
      </c>
      <c r="J10" s="43">
        <v>0</v>
      </c>
      <c r="K10" s="55">
        <v>0</v>
      </c>
    </row>
    <row r="11" spans="1:11" ht="12.75">
      <c r="A11" s="35" t="s">
        <v>37</v>
      </c>
      <c r="B11" s="4">
        <v>1282</v>
      </c>
      <c r="C11" s="12">
        <v>484</v>
      </c>
      <c r="D11" s="3">
        <v>1031</v>
      </c>
      <c r="E11" s="10">
        <v>0</v>
      </c>
      <c r="F11" s="10">
        <v>2797</v>
      </c>
      <c r="G11" s="10">
        <v>0</v>
      </c>
      <c r="H11" s="10">
        <v>2797</v>
      </c>
      <c r="I11" s="1">
        <v>0</v>
      </c>
      <c r="J11" s="42">
        <v>8</v>
      </c>
      <c r="K11" s="36">
        <v>0</v>
      </c>
    </row>
    <row r="12" spans="1:11" ht="13.5" thickBot="1">
      <c r="A12" s="78" t="s">
        <v>36</v>
      </c>
      <c r="B12" s="46">
        <v>0</v>
      </c>
      <c r="C12" s="47">
        <v>0</v>
      </c>
      <c r="D12" s="73">
        <v>0</v>
      </c>
      <c r="E12" s="47">
        <v>0</v>
      </c>
      <c r="F12" s="47">
        <v>0</v>
      </c>
      <c r="G12" s="47">
        <v>0</v>
      </c>
      <c r="H12" s="47">
        <v>0</v>
      </c>
      <c r="I12" s="46">
        <v>0</v>
      </c>
      <c r="J12" s="48">
        <v>0</v>
      </c>
      <c r="K12" s="74">
        <v>0</v>
      </c>
    </row>
    <row r="13" spans="1:11" ht="13.5" thickTop="1">
      <c r="A13" s="52" t="s">
        <v>39</v>
      </c>
      <c r="B13" s="4">
        <v>4350</v>
      </c>
      <c r="C13" s="12">
        <v>1642</v>
      </c>
      <c r="D13" s="5">
        <v>2661</v>
      </c>
      <c r="E13" s="12">
        <v>0</v>
      </c>
      <c r="F13" s="5">
        <v>8653</v>
      </c>
      <c r="G13" s="12">
        <v>0</v>
      </c>
      <c r="H13" s="12">
        <v>8653</v>
      </c>
      <c r="I13" s="5">
        <v>6</v>
      </c>
      <c r="J13" s="42">
        <v>21</v>
      </c>
      <c r="K13" s="36">
        <v>40</v>
      </c>
    </row>
    <row r="14" spans="1:11" ht="13.5" thickBot="1">
      <c r="A14" s="53" t="s">
        <v>36</v>
      </c>
      <c r="B14" s="46">
        <v>0</v>
      </c>
      <c r="C14" s="47">
        <v>0</v>
      </c>
      <c r="D14" s="45">
        <v>0</v>
      </c>
      <c r="E14" s="47">
        <v>0</v>
      </c>
      <c r="F14" s="45">
        <v>0</v>
      </c>
      <c r="G14" s="47">
        <v>0</v>
      </c>
      <c r="H14" s="47">
        <v>0</v>
      </c>
      <c r="I14" s="45">
        <v>0</v>
      </c>
      <c r="J14" s="48">
        <v>0</v>
      </c>
      <c r="K14" s="72">
        <v>0</v>
      </c>
    </row>
    <row r="15" spans="1:11" s="5" customFormat="1" ht="13.5" thickTop="1">
      <c r="A15" s="37" t="s">
        <v>40</v>
      </c>
      <c r="B15" s="67"/>
      <c r="C15" s="14"/>
      <c r="D15" s="6"/>
      <c r="E15" s="15"/>
      <c r="F15" s="14"/>
      <c r="G15" s="15"/>
      <c r="H15" s="14"/>
      <c r="I15" s="15"/>
      <c r="J15" s="56"/>
      <c r="K15" s="36"/>
    </row>
    <row r="16" spans="1:12" ht="12.75">
      <c r="A16" s="35" t="s">
        <v>41</v>
      </c>
      <c r="B16" s="68">
        <v>857</v>
      </c>
      <c r="C16" s="75">
        <v>324</v>
      </c>
      <c r="D16" s="6">
        <v>442</v>
      </c>
      <c r="E16" s="5">
        <v>0</v>
      </c>
      <c r="F16" s="12">
        <v>1623</v>
      </c>
      <c r="G16" s="5">
        <v>0</v>
      </c>
      <c r="H16" s="12">
        <v>1623</v>
      </c>
      <c r="I16" s="5">
        <v>0</v>
      </c>
      <c r="J16" s="42">
        <v>5</v>
      </c>
      <c r="K16" s="36">
        <v>0</v>
      </c>
      <c r="L16" t="s">
        <v>165</v>
      </c>
    </row>
    <row r="17" spans="1:11" ht="12.75">
      <c r="A17" s="49" t="s">
        <v>36</v>
      </c>
      <c r="B17" s="7">
        <v>0</v>
      </c>
      <c r="C17" s="11">
        <v>0</v>
      </c>
      <c r="D17" s="9">
        <v>0</v>
      </c>
      <c r="E17" s="8">
        <v>0</v>
      </c>
      <c r="F17" s="11">
        <v>0</v>
      </c>
      <c r="G17" s="8">
        <v>0</v>
      </c>
      <c r="H17" s="11">
        <v>0</v>
      </c>
      <c r="I17" s="8">
        <v>0</v>
      </c>
      <c r="J17" s="43">
        <v>0</v>
      </c>
      <c r="K17" s="55">
        <v>0</v>
      </c>
    </row>
    <row r="18" spans="1:11" ht="12.75">
      <c r="A18" s="35" t="s">
        <v>42</v>
      </c>
      <c r="B18" s="4">
        <v>1740</v>
      </c>
      <c r="C18" s="12">
        <v>657</v>
      </c>
      <c r="D18" s="6">
        <v>758</v>
      </c>
      <c r="E18" s="5">
        <v>0</v>
      </c>
      <c r="F18" s="12">
        <v>3155</v>
      </c>
      <c r="G18" s="5">
        <v>0</v>
      </c>
      <c r="H18" s="12">
        <v>3155</v>
      </c>
      <c r="I18" s="5">
        <v>0</v>
      </c>
      <c r="J18" s="42">
        <v>9</v>
      </c>
      <c r="K18" s="71">
        <v>0</v>
      </c>
    </row>
    <row r="19" spans="1:11" ht="13.5" thickBot="1">
      <c r="A19" s="53" t="s">
        <v>36</v>
      </c>
      <c r="B19" s="46">
        <v>82</v>
      </c>
      <c r="C19" s="47">
        <v>31</v>
      </c>
      <c r="D19" s="73">
        <v>27</v>
      </c>
      <c r="E19" s="45">
        <v>0</v>
      </c>
      <c r="F19" s="47">
        <v>140</v>
      </c>
      <c r="G19" s="45">
        <v>0</v>
      </c>
      <c r="H19" s="47">
        <v>140</v>
      </c>
      <c r="I19" s="45">
        <v>1</v>
      </c>
      <c r="J19" s="48">
        <v>0</v>
      </c>
      <c r="K19" s="72">
        <v>0</v>
      </c>
    </row>
    <row r="20" spans="1:11" ht="13.5" thickTop="1">
      <c r="A20" s="52" t="s">
        <v>39</v>
      </c>
      <c r="B20" s="4">
        <v>2597</v>
      </c>
      <c r="C20" s="12">
        <v>981</v>
      </c>
      <c r="D20" s="6">
        <v>1200</v>
      </c>
      <c r="E20" s="5">
        <v>0</v>
      </c>
      <c r="F20" s="12">
        <v>4778</v>
      </c>
      <c r="G20" s="5">
        <v>0</v>
      </c>
      <c r="H20" s="12">
        <v>4778</v>
      </c>
      <c r="I20" s="5">
        <v>0</v>
      </c>
      <c r="J20" s="42">
        <v>14</v>
      </c>
      <c r="K20" s="36">
        <v>0</v>
      </c>
    </row>
    <row r="21" spans="1:11" ht="13.5" thickBot="1">
      <c r="A21" s="53" t="s">
        <v>36</v>
      </c>
      <c r="B21" s="46">
        <v>82</v>
      </c>
      <c r="C21" s="47">
        <v>31</v>
      </c>
      <c r="D21" s="73">
        <v>27</v>
      </c>
      <c r="E21" s="45">
        <v>0</v>
      </c>
      <c r="F21" s="47">
        <v>140</v>
      </c>
      <c r="G21" s="45">
        <v>0</v>
      </c>
      <c r="H21" s="47">
        <v>140</v>
      </c>
      <c r="I21" s="45">
        <v>1</v>
      </c>
      <c r="J21" s="48">
        <v>0</v>
      </c>
      <c r="K21" s="72">
        <v>0</v>
      </c>
    </row>
    <row r="22" spans="1:11" ht="13.5" thickTop="1">
      <c r="A22" s="37" t="s">
        <v>43</v>
      </c>
      <c r="B22" s="4"/>
      <c r="C22" s="12"/>
      <c r="D22" s="5"/>
      <c r="E22" s="5"/>
      <c r="F22" s="5"/>
      <c r="G22" s="5"/>
      <c r="H22" s="5"/>
      <c r="I22" s="5"/>
      <c r="J22" s="36"/>
      <c r="K22" s="36"/>
    </row>
    <row r="23" spans="1:11" ht="12.75">
      <c r="A23" s="35" t="s">
        <v>45</v>
      </c>
      <c r="B23" s="4">
        <v>1368</v>
      </c>
      <c r="C23" s="12">
        <v>517</v>
      </c>
      <c r="D23" s="6">
        <v>610</v>
      </c>
      <c r="E23" s="12">
        <v>0</v>
      </c>
      <c r="F23" s="12">
        <v>2495</v>
      </c>
      <c r="G23" s="12">
        <v>4050</v>
      </c>
      <c r="H23" s="12">
        <v>6545</v>
      </c>
      <c r="I23" s="5">
        <v>0</v>
      </c>
      <c r="J23" s="42">
        <v>8</v>
      </c>
      <c r="K23" s="36">
        <v>0</v>
      </c>
    </row>
    <row r="24" spans="1:11" ht="12.75">
      <c r="A24" s="49" t="s">
        <v>36</v>
      </c>
      <c r="B24" s="7">
        <v>0</v>
      </c>
      <c r="C24" s="11">
        <v>0</v>
      </c>
      <c r="D24" s="9">
        <v>0</v>
      </c>
      <c r="E24" s="11">
        <v>0</v>
      </c>
      <c r="F24" s="11">
        <v>0</v>
      </c>
      <c r="G24" s="11">
        <v>0</v>
      </c>
      <c r="H24" s="11">
        <v>0</v>
      </c>
      <c r="I24" s="8">
        <v>0</v>
      </c>
      <c r="J24" s="43">
        <v>0</v>
      </c>
      <c r="K24" s="70">
        <v>0</v>
      </c>
    </row>
    <row r="25" spans="1:11" ht="12.75">
      <c r="A25" s="35" t="s">
        <v>46</v>
      </c>
      <c r="B25" s="4">
        <v>684</v>
      </c>
      <c r="C25" s="12">
        <v>259</v>
      </c>
      <c r="D25" s="3">
        <v>390</v>
      </c>
      <c r="E25" s="10">
        <v>0</v>
      </c>
      <c r="F25" s="10">
        <v>1333</v>
      </c>
      <c r="G25" s="10">
        <v>50</v>
      </c>
      <c r="H25" s="10">
        <v>1383</v>
      </c>
      <c r="I25" s="2">
        <v>0</v>
      </c>
      <c r="J25" s="51">
        <v>4</v>
      </c>
      <c r="K25" s="36">
        <v>50</v>
      </c>
    </row>
    <row r="26" spans="1:11" ht="12.75">
      <c r="A26" s="49" t="s">
        <v>36</v>
      </c>
      <c r="B26" s="7">
        <v>0</v>
      </c>
      <c r="C26" s="11">
        <v>0</v>
      </c>
      <c r="D26" s="9">
        <v>0</v>
      </c>
      <c r="E26" s="11">
        <v>0</v>
      </c>
      <c r="F26" s="11">
        <v>0</v>
      </c>
      <c r="G26" s="11">
        <v>0</v>
      </c>
      <c r="H26" s="11">
        <v>0</v>
      </c>
      <c r="I26" s="8">
        <v>0</v>
      </c>
      <c r="J26" s="43">
        <v>0</v>
      </c>
      <c r="K26" s="70">
        <v>0</v>
      </c>
    </row>
    <row r="27" spans="1:11" ht="12.75">
      <c r="A27" s="35" t="s">
        <v>47</v>
      </c>
      <c r="B27" s="4">
        <v>855</v>
      </c>
      <c r="C27" s="12">
        <v>324</v>
      </c>
      <c r="D27" s="3">
        <v>450</v>
      </c>
      <c r="E27" s="10">
        <v>0</v>
      </c>
      <c r="F27" s="10">
        <v>1629</v>
      </c>
      <c r="G27" s="10">
        <v>50</v>
      </c>
      <c r="H27" s="10">
        <v>1729</v>
      </c>
      <c r="I27" s="2">
        <v>0</v>
      </c>
      <c r="J27" s="51">
        <v>5</v>
      </c>
      <c r="K27" s="36">
        <v>0</v>
      </c>
    </row>
    <row r="28" spans="1:11" ht="13.5" thickBot="1">
      <c r="A28" s="53" t="s">
        <v>36</v>
      </c>
      <c r="B28" s="46">
        <v>29</v>
      </c>
      <c r="C28" s="47">
        <v>11</v>
      </c>
      <c r="D28" s="73">
        <v>6</v>
      </c>
      <c r="E28" s="47">
        <v>0</v>
      </c>
      <c r="F28" s="47">
        <v>46</v>
      </c>
      <c r="G28" s="47">
        <v>0</v>
      </c>
      <c r="H28" s="47">
        <v>46</v>
      </c>
      <c r="I28" s="45">
        <v>0.2</v>
      </c>
      <c r="J28" s="48">
        <v>0</v>
      </c>
      <c r="K28" s="74">
        <v>0</v>
      </c>
    </row>
    <row r="29" spans="1:11" ht="13.5" thickTop="1">
      <c r="A29" s="35" t="s">
        <v>39</v>
      </c>
      <c r="B29" s="4">
        <v>2907</v>
      </c>
      <c r="C29" s="12">
        <v>1100</v>
      </c>
      <c r="D29" s="6">
        <v>1450</v>
      </c>
      <c r="E29" s="12">
        <v>0</v>
      </c>
      <c r="F29" s="12">
        <v>5457</v>
      </c>
      <c r="G29" s="12">
        <v>4150</v>
      </c>
      <c r="H29" s="12">
        <v>9607</v>
      </c>
      <c r="I29" s="5">
        <v>0</v>
      </c>
      <c r="J29" s="42">
        <v>17</v>
      </c>
      <c r="K29" s="36">
        <v>50</v>
      </c>
    </row>
    <row r="30" spans="1:11" ht="13.5" thickBot="1">
      <c r="A30" s="53" t="s">
        <v>36</v>
      </c>
      <c r="B30" s="46">
        <v>29</v>
      </c>
      <c r="C30" s="47">
        <v>11</v>
      </c>
      <c r="D30" s="73">
        <v>6</v>
      </c>
      <c r="E30" s="47">
        <v>0</v>
      </c>
      <c r="F30" s="47">
        <v>46</v>
      </c>
      <c r="G30" s="47">
        <v>0</v>
      </c>
      <c r="H30" s="47">
        <v>46</v>
      </c>
      <c r="I30" s="45">
        <v>0.2</v>
      </c>
      <c r="J30" s="48">
        <v>0</v>
      </c>
      <c r="K30" s="74">
        <v>0</v>
      </c>
    </row>
    <row r="31" s="5" customFormat="1" ht="13.5" thickTop="1">
      <c r="A31" s="15"/>
    </row>
    <row r="32" s="5" customFormat="1" ht="12.75">
      <c r="A32" s="15"/>
    </row>
    <row r="33" spans="1:4" s="5" customFormat="1" ht="12.75">
      <c r="A33" s="44"/>
      <c r="D33" s="15"/>
    </row>
    <row r="34" spans="1:12" ht="13.5" customHeight="1" thickBot="1">
      <c r="A34" s="35"/>
      <c r="B34" s="5"/>
      <c r="C34" s="5"/>
      <c r="D34" s="5"/>
      <c r="E34" s="5"/>
      <c r="F34" s="5" t="s">
        <v>60</v>
      </c>
      <c r="G34" s="5"/>
      <c r="H34" s="5"/>
      <c r="I34" s="5"/>
      <c r="J34" s="5"/>
      <c r="K34" s="5"/>
      <c r="L34" s="5"/>
    </row>
    <row r="35" spans="1:11" ht="13.5" thickBot="1">
      <c r="A35" s="40" t="s">
        <v>34</v>
      </c>
      <c r="B35" s="39"/>
      <c r="C35" s="110"/>
      <c r="D35" s="18" t="s">
        <v>28</v>
      </c>
      <c r="E35" s="18"/>
      <c r="F35" s="28"/>
      <c r="G35" s="18" t="s">
        <v>83</v>
      </c>
      <c r="H35" s="19" t="s">
        <v>32</v>
      </c>
      <c r="I35" s="18" t="s">
        <v>31</v>
      </c>
      <c r="J35" s="29"/>
      <c r="K35" s="66" t="s">
        <v>140</v>
      </c>
    </row>
    <row r="36" spans="1:11" ht="13.5" thickBot="1">
      <c r="A36" s="41"/>
      <c r="B36" s="33">
        <v>610</v>
      </c>
      <c r="C36" s="109">
        <v>620</v>
      </c>
      <c r="D36" s="33">
        <v>630</v>
      </c>
      <c r="E36" s="31">
        <v>640</v>
      </c>
      <c r="F36" s="32" t="s">
        <v>29</v>
      </c>
      <c r="G36" s="33">
        <v>710</v>
      </c>
      <c r="H36" s="16" t="s">
        <v>30</v>
      </c>
      <c r="I36" s="34" t="s">
        <v>90</v>
      </c>
      <c r="J36" s="23" t="s">
        <v>91</v>
      </c>
      <c r="K36" s="23"/>
    </row>
    <row r="37" spans="1:11" ht="12.75">
      <c r="A37" s="37" t="s">
        <v>48</v>
      </c>
      <c r="B37" s="12"/>
      <c r="C37" s="6"/>
      <c r="D37" s="12"/>
      <c r="E37" s="5"/>
      <c r="F37" s="12"/>
      <c r="G37" s="5"/>
      <c r="H37" s="12"/>
      <c r="I37" s="12"/>
      <c r="J37" s="42"/>
      <c r="K37" s="36"/>
    </row>
    <row r="38" spans="1:11" ht="12.75">
      <c r="A38" s="35" t="s">
        <v>44</v>
      </c>
      <c r="B38" s="12">
        <v>937</v>
      </c>
      <c r="C38" s="108">
        <v>367</v>
      </c>
      <c r="D38" s="12">
        <v>298</v>
      </c>
      <c r="E38" s="5">
        <v>0</v>
      </c>
      <c r="F38" s="12">
        <v>1589</v>
      </c>
      <c r="G38" s="5">
        <v>0</v>
      </c>
      <c r="H38" s="12">
        <v>1589</v>
      </c>
      <c r="I38" s="12">
        <v>0</v>
      </c>
      <c r="J38" s="42">
        <v>5</v>
      </c>
      <c r="K38" s="36">
        <v>0</v>
      </c>
    </row>
    <row r="39" spans="1:11" ht="12.75">
      <c r="A39" s="49" t="s">
        <v>36</v>
      </c>
      <c r="B39" s="11">
        <v>34</v>
      </c>
      <c r="C39" s="111"/>
      <c r="D39" s="11">
        <v>0</v>
      </c>
      <c r="E39" s="8">
        <v>0</v>
      </c>
      <c r="F39" s="11">
        <v>47</v>
      </c>
      <c r="G39" s="8">
        <v>0</v>
      </c>
      <c r="H39" s="11">
        <v>47</v>
      </c>
      <c r="I39" s="11">
        <v>0.4</v>
      </c>
      <c r="J39" s="43">
        <v>0</v>
      </c>
      <c r="K39" s="70">
        <v>0</v>
      </c>
    </row>
    <row r="40" spans="1:11" ht="12.75">
      <c r="A40" s="50" t="s">
        <v>50</v>
      </c>
      <c r="B40" s="12">
        <v>1091</v>
      </c>
      <c r="C40" s="104">
        <v>412</v>
      </c>
      <c r="D40" s="10">
        <v>774</v>
      </c>
      <c r="E40" s="10">
        <v>0</v>
      </c>
      <c r="F40" s="10">
        <v>2277</v>
      </c>
      <c r="G40" s="10">
        <v>0</v>
      </c>
      <c r="H40" s="10">
        <v>2277</v>
      </c>
      <c r="I40" s="10">
        <v>0</v>
      </c>
      <c r="J40" s="51">
        <v>5</v>
      </c>
      <c r="K40" s="36">
        <v>10</v>
      </c>
    </row>
    <row r="41" spans="1:11" ht="12.75">
      <c r="A41" s="49" t="s">
        <v>36</v>
      </c>
      <c r="B41" s="11">
        <v>0</v>
      </c>
      <c r="C41" s="103"/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43">
        <v>0</v>
      </c>
      <c r="K41" s="70">
        <v>0</v>
      </c>
    </row>
    <row r="42" spans="1:11" ht="12.75">
      <c r="A42" s="50" t="s">
        <v>51</v>
      </c>
      <c r="B42" s="10">
        <v>1206</v>
      </c>
      <c r="C42" s="104">
        <v>455</v>
      </c>
      <c r="D42" s="10">
        <v>448</v>
      </c>
      <c r="E42" s="10">
        <v>0</v>
      </c>
      <c r="F42" s="10">
        <v>2109</v>
      </c>
      <c r="G42" s="10">
        <v>0</v>
      </c>
      <c r="H42" s="10">
        <v>2109</v>
      </c>
      <c r="I42" s="10">
        <v>0</v>
      </c>
      <c r="J42" s="51">
        <v>7</v>
      </c>
      <c r="K42" s="36">
        <v>0</v>
      </c>
    </row>
    <row r="43" spans="1:11" ht="12.75">
      <c r="A43" s="49" t="s">
        <v>36</v>
      </c>
      <c r="B43" s="11">
        <v>0</v>
      </c>
      <c r="C43" s="103"/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43">
        <v>0</v>
      </c>
      <c r="K43" s="70">
        <v>0</v>
      </c>
    </row>
    <row r="44" spans="1:11" ht="12.75">
      <c r="A44" s="50" t="s">
        <v>52</v>
      </c>
      <c r="B44" s="10">
        <v>930</v>
      </c>
      <c r="C44" s="104">
        <v>351</v>
      </c>
      <c r="D44" s="10">
        <v>327</v>
      </c>
      <c r="E44" s="10">
        <v>0</v>
      </c>
      <c r="F44" s="10">
        <v>1608</v>
      </c>
      <c r="G44" s="10">
        <v>0</v>
      </c>
      <c r="H44" s="10">
        <v>1608</v>
      </c>
      <c r="I44" s="10">
        <v>0</v>
      </c>
      <c r="J44" s="51">
        <v>5</v>
      </c>
      <c r="K44" s="36">
        <v>0</v>
      </c>
    </row>
    <row r="45" spans="1:11" ht="12.75">
      <c r="A45" s="49" t="s">
        <v>36</v>
      </c>
      <c r="B45" s="11">
        <v>0</v>
      </c>
      <c r="C45" s="103"/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43">
        <v>0</v>
      </c>
      <c r="K45" s="70">
        <v>0</v>
      </c>
    </row>
    <row r="46" spans="1:11" ht="12.75">
      <c r="A46" s="50" t="s">
        <v>53</v>
      </c>
      <c r="B46" s="10">
        <v>2037</v>
      </c>
      <c r="C46" s="104">
        <v>769</v>
      </c>
      <c r="D46" s="10">
        <v>508</v>
      </c>
      <c r="E46" s="10">
        <v>0</v>
      </c>
      <c r="F46" s="10">
        <v>3314</v>
      </c>
      <c r="G46" s="10">
        <v>151</v>
      </c>
      <c r="H46" s="10">
        <v>3465</v>
      </c>
      <c r="I46" s="10">
        <v>1</v>
      </c>
      <c r="J46" s="51">
        <v>9</v>
      </c>
      <c r="K46" s="36">
        <v>0</v>
      </c>
    </row>
    <row r="47" spans="1:11" ht="12.75">
      <c r="A47" s="49" t="s">
        <v>36</v>
      </c>
      <c r="B47" s="11">
        <v>0</v>
      </c>
      <c r="C47" s="103"/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43">
        <v>0</v>
      </c>
      <c r="K47" s="70">
        <v>0</v>
      </c>
    </row>
    <row r="48" spans="1:11" ht="12.75">
      <c r="A48" s="50" t="s">
        <v>54</v>
      </c>
      <c r="B48" s="10">
        <v>1237</v>
      </c>
      <c r="C48" s="104">
        <v>467</v>
      </c>
      <c r="D48" s="10">
        <v>535</v>
      </c>
      <c r="E48" s="10">
        <v>0</v>
      </c>
      <c r="F48" s="10">
        <v>2239</v>
      </c>
      <c r="G48" s="10">
        <v>2349</v>
      </c>
      <c r="H48" s="10">
        <v>4588</v>
      </c>
      <c r="I48" s="10">
        <v>0</v>
      </c>
      <c r="J48" s="51">
        <v>7</v>
      </c>
      <c r="K48" s="36">
        <v>25</v>
      </c>
    </row>
    <row r="49" spans="1:11" ht="13.5" thickBot="1">
      <c r="A49" s="53" t="s">
        <v>36</v>
      </c>
      <c r="B49" s="47">
        <v>0</v>
      </c>
      <c r="C49" s="105"/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8">
        <v>0</v>
      </c>
      <c r="K49" s="72">
        <v>0</v>
      </c>
    </row>
    <row r="50" spans="1:11" ht="13.5" thickTop="1">
      <c r="A50" s="35" t="s">
        <v>39</v>
      </c>
      <c r="B50" s="4">
        <v>7438</v>
      </c>
      <c r="C50" s="67">
        <f>SUM(C38:C49)</f>
        <v>2821</v>
      </c>
      <c r="D50" s="12">
        <v>2890</v>
      </c>
      <c r="E50" s="4">
        <v>0</v>
      </c>
      <c r="F50" s="12">
        <v>13136</v>
      </c>
      <c r="G50" s="4">
        <v>2500</v>
      </c>
      <c r="H50" s="4">
        <v>15636</v>
      </c>
      <c r="I50" s="4">
        <v>1</v>
      </c>
      <c r="J50" s="42">
        <v>38</v>
      </c>
      <c r="K50" s="36">
        <v>35</v>
      </c>
    </row>
    <row r="51" spans="1:11" ht="13.5" thickBot="1">
      <c r="A51" s="53" t="s">
        <v>36</v>
      </c>
      <c r="B51" s="46">
        <v>34</v>
      </c>
      <c r="C51" s="46"/>
      <c r="D51" s="47">
        <v>0</v>
      </c>
      <c r="E51" s="46">
        <v>0</v>
      </c>
      <c r="F51" s="47">
        <v>47</v>
      </c>
      <c r="G51" s="46">
        <v>0</v>
      </c>
      <c r="H51" s="46">
        <v>47</v>
      </c>
      <c r="I51" s="46">
        <v>0.4</v>
      </c>
      <c r="J51" s="48">
        <v>0</v>
      </c>
      <c r="K51" s="72">
        <v>0</v>
      </c>
    </row>
    <row r="52" spans="1:11" ht="13.5" thickTop="1">
      <c r="A52" s="37" t="s">
        <v>59</v>
      </c>
      <c r="B52" s="14"/>
      <c r="C52" s="4"/>
      <c r="D52" s="4"/>
      <c r="E52" s="12"/>
      <c r="F52" s="12"/>
      <c r="G52" s="12"/>
      <c r="H52" s="12"/>
      <c r="I52" s="12"/>
      <c r="J52" s="42"/>
      <c r="K52" s="36"/>
    </row>
    <row r="53" spans="1:11" ht="12.75">
      <c r="A53" s="35" t="s">
        <v>49</v>
      </c>
      <c r="B53" s="75">
        <v>926</v>
      </c>
      <c r="C53" s="14">
        <v>392</v>
      </c>
      <c r="D53" s="12">
        <v>380</v>
      </c>
      <c r="E53" s="12">
        <v>0</v>
      </c>
      <c r="F53" s="12">
        <v>1656</v>
      </c>
      <c r="G53" s="12">
        <v>0</v>
      </c>
      <c r="H53" s="12">
        <v>1656</v>
      </c>
      <c r="I53" s="12">
        <v>0</v>
      </c>
      <c r="J53" s="42">
        <v>6</v>
      </c>
      <c r="K53" s="36">
        <v>0</v>
      </c>
    </row>
    <row r="54" spans="1:11" ht="12.75">
      <c r="A54" s="49" t="s">
        <v>36</v>
      </c>
      <c r="B54" s="76">
        <v>0</v>
      </c>
      <c r="C54" s="103"/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43">
        <v>0</v>
      </c>
      <c r="K54" s="70">
        <v>0</v>
      </c>
    </row>
    <row r="55" spans="1:11" ht="12.75">
      <c r="A55" s="35" t="s">
        <v>55</v>
      </c>
      <c r="B55" s="75">
        <v>720</v>
      </c>
      <c r="C55" s="14">
        <v>294</v>
      </c>
      <c r="D55" s="12">
        <v>150</v>
      </c>
      <c r="E55" s="12">
        <v>0</v>
      </c>
      <c r="F55" s="12">
        <v>1142</v>
      </c>
      <c r="G55" s="12">
        <v>650</v>
      </c>
      <c r="H55" s="12">
        <v>1792</v>
      </c>
      <c r="I55" s="12">
        <v>0</v>
      </c>
      <c r="J55" s="42">
        <v>5</v>
      </c>
      <c r="K55" s="36">
        <v>0</v>
      </c>
    </row>
    <row r="56" spans="1:11" ht="12.75">
      <c r="A56" s="49" t="s">
        <v>36</v>
      </c>
      <c r="B56" s="11">
        <v>0</v>
      </c>
      <c r="C56" s="103"/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43">
        <v>0</v>
      </c>
      <c r="K56" s="70">
        <v>0</v>
      </c>
    </row>
    <row r="57" spans="1:11" ht="12.75">
      <c r="A57" s="35" t="s">
        <v>56</v>
      </c>
      <c r="B57" s="12">
        <v>949</v>
      </c>
      <c r="C57" s="14">
        <v>374</v>
      </c>
      <c r="D57" s="12">
        <v>606</v>
      </c>
      <c r="E57" s="12">
        <v>0</v>
      </c>
      <c r="F57" s="12">
        <v>1913</v>
      </c>
      <c r="G57" s="12">
        <v>0</v>
      </c>
      <c r="H57" s="12">
        <v>1913</v>
      </c>
      <c r="I57" s="12">
        <v>0</v>
      </c>
      <c r="J57" s="42">
        <v>6</v>
      </c>
      <c r="K57" s="36">
        <v>0</v>
      </c>
    </row>
    <row r="58" spans="1:11" ht="12.75">
      <c r="A58" s="49" t="s">
        <v>36</v>
      </c>
      <c r="B58" s="11">
        <v>0</v>
      </c>
      <c r="C58" s="103"/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43">
        <v>0</v>
      </c>
      <c r="K58" s="70">
        <v>0</v>
      </c>
    </row>
    <row r="59" spans="1:11" ht="12.75">
      <c r="A59" s="35" t="s">
        <v>57</v>
      </c>
      <c r="B59" s="12">
        <v>949</v>
      </c>
      <c r="C59" s="14">
        <v>369</v>
      </c>
      <c r="D59" s="12">
        <v>395</v>
      </c>
      <c r="E59" s="12">
        <v>0</v>
      </c>
      <c r="F59" s="12">
        <v>1702</v>
      </c>
      <c r="G59" s="12">
        <v>0</v>
      </c>
      <c r="H59" s="12">
        <v>1702</v>
      </c>
      <c r="I59" s="12">
        <v>1</v>
      </c>
      <c r="J59" s="42">
        <v>5</v>
      </c>
      <c r="K59" s="36">
        <v>0</v>
      </c>
    </row>
    <row r="60" spans="1:11" ht="12.75">
      <c r="A60" s="49" t="s">
        <v>36</v>
      </c>
      <c r="B60" s="11">
        <v>0</v>
      </c>
      <c r="C60" s="103"/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43">
        <v>0</v>
      </c>
      <c r="K60" s="70">
        <v>0</v>
      </c>
    </row>
    <row r="61" spans="1:11" ht="12.75">
      <c r="A61" s="35" t="s">
        <v>58</v>
      </c>
      <c r="B61" s="12">
        <v>899</v>
      </c>
      <c r="C61" s="14">
        <v>339</v>
      </c>
      <c r="D61" s="12">
        <v>330</v>
      </c>
      <c r="E61" s="12">
        <v>0</v>
      </c>
      <c r="F61" s="12">
        <v>1568</v>
      </c>
      <c r="G61" s="12">
        <v>0</v>
      </c>
      <c r="H61" s="12">
        <v>1568</v>
      </c>
      <c r="I61" s="12">
        <v>0</v>
      </c>
      <c r="J61" s="42">
        <v>5</v>
      </c>
      <c r="K61" s="36">
        <v>0</v>
      </c>
    </row>
    <row r="62" spans="1:11" ht="13.5" thickBot="1">
      <c r="A62" s="53" t="s">
        <v>36</v>
      </c>
      <c r="B62" s="47">
        <v>0</v>
      </c>
      <c r="C62" s="105"/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8">
        <v>0</v>
      </c>
      <c r="K62" s="72">
        <v>0</v>
      </c>
    </row>
    <row r="63" spans="1:11" ht="13.5" thickTop="1">
      <c r="A63" s="35" t="s">
        <v>39</v>
      </c>
      <c r="B63" s="4">
        <v>4443</v>
      </c>
      <c r="C63" s="67">
        <f>SUM(C53:C62)</f>
        <v>1768</v>
      </c>
      <c r="D63" s="4">
        <v>1861</v>
      </c>
      <c r="E63" s="4">
        <v>0</v>
      </c>
      <c r="F63" s="12">
        <v>7981</v>
      </c>
      <c r="G63" s="4">
        <v>650</v>
      </c>
      <c r="H63" s="4">
        <v>8631</v>
      </c>
      <c r="I63" s="4">
        <v>1</v>
      </c>
      <c r="J63" s="42">
        <v>27</v>
      </c>
      <c r="K63" s="36">
        <v>0</v>
      </c>
    </row>
    <row r="64" spans="1:11" ht="13.5" thickBot="1">
      <c r="A64" s="53" t="s">
        <v>36</v>
      </c>
      <c r="B64" s="46">
        <v>0</v>
      </c>
      <c r="C64" s="46"/>
      <c r="D64" s="46">
        <v>0</v>
      </c>
      <c r="E64" s="46">
        <v>0</v>
      </c>
      <c r="F64" s="47">
        <v>0</v>
      </c>
      <c r="G64" s="46">
        <v>0</v>
      </c>
      <c r="H64" s="46">
        <v>0</v>
      </c>
      <c r="I64" s="46">
        <v>0</v>
      </c>
      <c r="J64" s="48">
        <v>0</v>
      </c>
      <c r="K64" s="74">
        <v>0</v>
      </c>
    </row>
    <row r="65" s="5" customFormat="1" ht="13.5" thickTop="1">
      <c r="A65" s="15"/>
    </row>
    <row r="66" s="5" customFormat="1" ht="12.75"/>
    <row r="67" s="5" customFormat="1" ht="12.75"/>
    <row r="68" s="5" customFormat="1" ht="12.75"/>
    <row r="69" spans="1:1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75">
      <c r="A70" s="5"/>
      <c r="B70" s="5"/>
      <c r="C70" s="5"/>
      <c r="D70" s="5"/>
      <c r="E70" s="5" t="s">
        <v>61</v>
      </c>
      <c r="F70" s="5"/>
      <c r="G70" s="5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3.5" thickBo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3.5" thickBot="1">
      <c r="A74" s="40" t="s">
        <v>34</v>
      </c>
      <c r="B74" s="39"/>
      <c r="C74" s="110"/>
      <c r="D74" s="18" t="s">
        <v>28</v>
      </c>
      <c r="E74" s="18"/>
      <c r="F74" s="28"/>
      <c r="G74" s="18" t="s">
        <v>83</v>
      </c>
      <c r="H74" s="19" t="s">
        <v>32</v>
      </c>
      <c r="I74" s="18" t="s">
        <v>31</v>
      </c>
      <c r="J74" s="29"/>
      <c r="K74" s="40" t="s">
        <v>140</v>
      </c>
    </row>
    <row r="75" spans="1:11" ht="13.5" thickBot="1">
      <c r="A75" s="41"/>
      <c r="B75" s="33">
        <v>610</v>
      </c>
      <c r="C75" s="109">
        <v>620</v>
      </c>
      <c r="D75" s="33">
        <v>630</v>
      </c>
      <c r="E75" s="31">
        <v>640</v>
      </c>
      <c r="F75" s="32" t="s">
        <v>29</v>
      </c>
      <c r="G75" s="33">
        <v>710</v>
      </c>
      <c r="H75" s="16" t="s">
        <v>30</v>
      </c>
      <c r="I75" s="34" t="s">
        <v>90</v>
      </c>
      <c r="J75" s="23" t="s">
        <v>91</v>
      </c>
      <c r="K75" s="41"/>
    </row>
    <row r="76" spans="1:11" ht="12.75">
      <c r="A76" s="38" t="s">
        <v>62</v>
      </c>
      <c r="B76" s="20"/>
      <c r="C76" s="20"/>
      <c r="D76" s="20"/>
      <c r="E76" s="20"/>
      <c r="F76" s="20"/>
      <c r="G76" s="20"/>
      <c r="H76" s="20"/>
      <c r="I76" s="20"/>
      <c r="J76" s="24"/>
      <c r="K76" s="36"/>
    </row>
    <row r="77" spans="1:11" ht="12.75">
      <c r="A77" s="35" t="s">
        <v>63</v>
      </c>
      <c r="B77" s="4">
        <v>1889</v>
      </c>
      <c r="C77" s="67">
        <v>744</v>
      </c>
      <c r="D77" s="4">
        <v>847</v>
      </c>
      <c r="E77" s="4">
        <v>0</v>
      </c>
      <c r="F77" s="4">
        <v>3450</v>
      </c>
      <c r="G77" s="4">
        <v>0</v>
      </c>
      <c r="H77" s="4">
        <v>3450</v>
      </c>
      <c r="I77" s="4">
        <v>3</v>
      </c>
      <c r="J77" s="42">
        <v>10</v>
      </c>
      <c r="K77" s="36">
        <v>0</v>
      </c>
    </row>
    <row r="78" spans="1:11" ht="12.75">
      <c r="A78" s="49" t="s">
        <v>36</v>
      </c>
      <c r="B78" s="7">
        <v>0</v>
      </c>
      <c r="C78" s="102"/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43">
        <v>0</v>
      </c>
      <c r="K78" s="70">
        <v>0</v>
      </c>
    </row>
    <row r="79" spans="1:11" ht="12.75">
      <c r="A79" s="35" t="s">
        <v>89</v>
      </c>
      <c r="B79" s="4">
        <v>456</v>
      </c>
      <c r="C79" s="67">
        <v>181</v>
      </c>
      <c r="D79" s="4">
        <v>105</v>
      </c>
      <c r="E79" s="4">
        <v>0</v>
      </c>
      <c r="F79" s="4">
        <v>733</v>
      </c>
      <c r="G79" s="4">
        <v>0</v>
      </c>
      <c r="H79" s="4">
        <v>733</v>
      </c>
      <c r="I79" s="4">
        <v>0</v>
      </c>
      <c r="J79" s="42">
        <v>3</v>
      </c>
      <c r="K79" s="36">
        <v>0</v>
      </c>
    </row>
    <row r="80" spans="1:11" ht="12.75">
      <c r="A80" s="49" t="s">
        <v>36</v>
      </c>
      <c r="B80" s="7">
        <v>0</v>
      </c>
      <c r="C80" s="102"/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43">
        <v>0</v>
      </c>
      <c r="K80" s="70">
        <v>0</v>
      </c>
    </row>
    <row r="81" spans="1:11" ht="12.75">
      <c r="A81" s="35" t="s">
        <v>64</v>
      </c>
      <c r="B81" s="4">
        <v>650</v>
      </c>
      <c r="C81" s="67">
        <v>309</v>
      </c>
      <c r="D81" s="4">
        <v>257</v>
      </c>
      <c r="E81" s="4">
        <v>0</v>
      </c>
      <c r="F81" s="4">
        <v>1152</v>
      </c>
      <c r="G81" s="4">
        <v>0</v>
      </c>
      <c r="H81" s="4">
        <v>1152</v>
      </c>
      <c r="I81" s="4">
        <v>0</v>
      </c>
      <c r="J81" s="42">
        <v>4</v>
      </c>
      <c r="K81" s="36">
        <v>0</v>
      </c>
    </row>
    <row r="82" spans="1:11" ht="12.75">
      <c r="A82" s="49" t="s">
        <v>36</v>
      </c>
      <c r="B82" s="7">
        <v>0</v>
      </c>
      <c r="C82" s="102"/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43">
        <v>0</v>
      </c>
      <c r="K82" s="70">
        <v>0</v>
      </c>
    </row>
    <row r="83" spans="1:11" ht="12.75">
      <c r="A83" s="35" t="s">
        <v>65</v>
      </c>
      <c r="B83" s="4">
        <v>740</v>
      </c>
      <c r="C83" s="67">
        <v>298</v>
      </c>
      <c r="D83" s="4">
        <v>227</v>
      </c>
      <c r="E83" s="4">
        <v>0</v>
      </c>
      <c r="F83" s="4">
        <v>1246</v>
      </c>
      <c r="G83" s="4">
        <v>0</v>
      </c>
      <c r="H83" s="4">
        <v>1246</v>
      </c>
      <c r="I83" s="4">
        <v>0</v>
      </c>
      <c r="J83" s="42">
        <v>5</v>
      </c>
      <c r="K83" s="36">
        <v>0</v>
      </c>
    </row>
    <row r="84" spans="1:11" ht="12.75">
      <c r="A84" s="49" t="s">
        <v>36</v>
      </c>
      <c r="B84" s="7">
        <v>0</v>
      </c>
      <c r="C84" s="102"/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43">
        <v>0</v>
      </c>
      <c r="K84" s="70">
        <v>0</v>
      </c>
    </row>
    <row r="85" spans="1:11" ht="12.75">
      <c r="A85" s="35" t="s">
        <v>66</v>
      </c>
      <c r="B85" s="4">
        <v>710</v>
      </c>
      <c r="C85" s="67">
        <v>282</v>
      </c>
      <c r="D85" s="4">
        <v>536</v>
      </c>
      <c r="E85" s="4">
        <v>0</v>
      </c>
      <c r="F85" s="4">
        <v>1514</v>
      </c>
      <c r="G85" s="4">
        <v>0</v>
      </c>
      <c r="H85" s="4">
        <v>1514</v>
      </c>
      <c r="I85" s="4">
        <v>0</v>
      </c>
      <c r="J85" s="42">
        <v>5</v>
      </c>
      <c r="K85" s="36">
        <v>0</v>
      </c>
    </row>
    <row r="86" spans="1:11" ht="12.75">
      <c r="A86" s="49" t="s">
        <v>36</v>
      </c>
      <c r="B86" s="7">
        <v>0</v>
      </c>
      <c r="C86" s="102"/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43">
        <v>0</v>
      </c>
      <c r="K86" s="70">
        <v>0</v>
      </c>
    </row>
    <row r="87" spans="1:11" ht="12.75">
      <c r="A87" s="35" t="s">
        <v>67</v>
      </c>
      <c r="B87" s="4">
        <v>730</v>
      </c>
      <c r="C87" s="67">
        <v>312</v>
      </c>
      <c r="D87" s="4">
        <v>502</v>
      </c>
      <c r="E87" s="4">
        <v>0</v>
      </c>
      <c r="F87" s="4">
        <v>1508</v>
      </c>
      <c r="G87" s="4">
        <v>1000</v>
      </c>
      <c r="H87" s="4">
        <v>2508</v>
      </c>
      <c r="I87" s="4">
        <v>0</v>
      </c>
      <c r="J87" s="42">
        <v>5</v>
      </c>
      <c r="K87" s="36">
        <v>0</v>
      </c>
    </row>
    <row r="88" spans="1:11" ht="12.75">
      <c r="A88" s="49" t="s">
        <v>36</v>
      </c>
      <c r="B88" s="7">
        <v>0</v>
      </c>
      <c r="C88" s="102"/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43">
        <v>0</v>
      </c>
      <c r="K88" s="70">
        <v>0</v>
      </c>
    </row>
    <row r="89" spans="1:11" ht="12.75">
      <c r="A89" s="50" t="s">
        <v>68</v>
      </c>
      <c r="B89" s="1">
        <v>625</v>
      </c>
      <c r="C89" s="107">
        <v>236</v>
      </c>
      <c r="D89" s="1">
        <v>526</v>
      </c>
      <c r="E89" s="1">
        <v>0</v>
      </c>
      <c r="F89" s="1">
        <v>1387</v>
      </c>
      <c r="G89" s="1">
        <v>0</v>
      </c>
      <c r="H89" s="1">
        <v>1387</v>
      </c>
      <c r="I89" s="1">
        <v>1</v>
      </c>
      <c r="J89" s="51">
        <v>3</v>
      </c>
      <c r="K89" s="36">
        <v>0</v>
      </c>
    </row>
    <row r="90" spans="1:11" ht="13.5" thickBot="1">
      <c r="A90" s="53" t="s">
        <v>36</v>
      </c>
      <c r="B90" s="46">
        <v>0</v>
      </c>
      <c r="C90" s="106"/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8">
        <v>0</v>
      </c>
      <c r="K90" s="72">
        <v>0</v>
      </c>
    </row>
    <row r="91" spans="1:11" ht="13.5" thickTop="1">
      <c r="A91" s="52" t="s">
        <v>39</v>
      </c>
      <c r="B91" s="4">
        <v>5800</v>
      </c>
      <c r="C91" s="67">
        <f>SUM(C77:C90)</f>
        <v>2362</v>
      </c>
      <c r="D91" s="4">
        <v>3000</v>
      </c>
      <c r="E91" s="4">
        <v>0</v>
      </c>
      <c r="F91" s="4">
        <v>10990</v>
      </c>
      <c r="G91" s="4">
        <v>1000</v>
      </c>
      <c r="H91" s="4">
        <v>11990</v>
      </c>
      <c r="I91" s="4">
        <v>3</v>
      </c>
      <c r="J91" s="12">
        <v>36</v>
      </c>
      <c r="K91" s="36">
        <v>0</v>
      </c>
    </row>
    <row r="92" spans="1:11" ht="13.5" thickBot="1">
      <c r="A92" s="53" t="s">
        <v>36</v>
      </c>
      <c r="B92" s="46">
        <v>0</v>
      </c>
      <c r="C92" s="46"/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7">
        <v>0</v>
      </c>
      <c r="K92" s="74">
        <v>0</v>
      </c>
    </row>
    <row r="93" spans="1:10" ht="13.5" thickTop="1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2.7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2.7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2.7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2.7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2.7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2.7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2.7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2.7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2.7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2.7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2.7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2.75">
      <c r="A105" s="5"/>
      <c r="B105" s="5"/>
      <c r="C105" s="5"/>
      <c r="D105" s="5"/>
      <c r="E105" s="5" t="s">
        <v>82</v>
      </c>
      <c r="F105" s="5"/>
      <c r="G105" s="5"/>
      <c r="H105" s="5"/>
      <c r="I105" s="5"/>
      <c r="J105" s="5"/>
    </row>
    <row r="106" spans="1:10" ht="12.7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2.7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="5" customFormat="1" ht="13.5" thickBot="1"/>
    <row r="109" spans="1:11" s="5" customFormat="1" ht="13.5" thickBot="1">
      <c r="A109" s="40" t="s">
        <v>34</v>
      </c>
      <c r="B109" s="39"/>
      <c r="C109" s="110"/>
      <c r="D109" s="18" t="s">
        <v>28</v>
      </c>
      <c r="E109" s="18"/>
      <c r="F109" s="28"/>
      <c r="G109" s="18" t="s">
        <v>83</v>
      </c>
      <c r="H109" s="19" t="s">
        <v>32</v>
      </c>
      <c r="I109" s="18" t="s">
        <v>31</v>
      </c>
      <c r="J109" s="29" t="s">
        <v>142</v>
      </c>
      <c r="K109" s="66" t="s">
        <v>140</v>
      </c>
    </row>
    <row r="110" spans="1:11" s="44" customFormat="1" ht="13.5" thickBot="1">
      <c r="A110" s="41"/>
      <c r="B110" s="33">
        <v>610</v>
      </c>
      <c r="C110" s="109">
        <v>620</v>
      </c>
      <c r="D110" s="33">
        <v>630</v>
      </c>
      <c r="E110" s="31">
        <v>640</v>
      </c>
      <c r="F110" s="32" t="s">
        <v>29</v>
      </c>
      <c r="G110" s="33">
        <v>710</v>
      </c>
      <c r="H110" s="16" t="s">
        <v>30</v>
      </c>
      <c r="I110" s="34" t="s">
        <v>90</v>
      </c>
      <c r="J110" s="23" t="s">
        <v>91</v>
      </c>
      <c r="K110" s="81"/>
    </row>
    <row r="111" spans="1:11" s="5" customFormat="1" ht="12.75">
      <c r="A111" s="37" t="s">
        <v>69</v>
      </c>
      <c r="B111" s="4"/>
      <c r="C111" s="4"/>
      <c r="D111" s="4"/>
      <c r="E111" s="4"/>
      <c r="F111" s="4"/>
      <c r="G111" s="4"/>
      <c r="H111" s="4"/>
      <c r="I111" s="4"/>
      <c r="J111" s="42"/>
      <c r="K111" s="36"/>
    </row>
    <row r="112" spans="1:11" s="5" customFormat="1" ht="12.75">
      <c r="A112" s="35" t="s">
        <v>70</v>
      </c>
      <c r="B112" s="4">
        <v>906</v>
      </c>
      <c r="C112" s="67">
        <v>376</v>
      </c>
      <c r="D112" s="4">
        <v>708</v>
      </c>
      <c r="E112" s="4">
        <v>0</v>
      </c>
      <c r="F112" s="4">
        <v>1956</v>
      </c>
      <c r="G112" s="4">
        <v>0</v>
      </c>
      <c r="H112" s="4">
        <v>1956</v>
      </c>
      <c r="I112" s="4">
        <v>0</v>
      </c>
      <c r="J112" s="42">
        <v>6</v>
      </c>
      <c r="K112" s="36">
        <v>0</v>
      </c>
    </row>
    <row r="113" spans="1:11" s="5" customFormat="1" ht="12.75">
      <c r="A113" s="49" t="s">
        <v>36</v>
      </c>
      <c r="B113" s="7">
        <v>0</v>
      </c>
      <c r="C113" s="102"/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43">
        <v>0</v>
      </c>
      <c r="K113" s="70">
        <v>0</v>
      </c>
    </row>
    <row r="114" spans="1:11" s="5" customFormat="1" ht="12.75">
      <c r="A114" s="35" t="s">
        <v>71</v>
      </c>
      <c r="B114" s="4">
        <v>1006</v>
      </c>
      <c r="C114" s="67">
        <v>432</v>
      </c>
      <c r="D114" s="4">
        <v>500</v>
      </c>
      <c r="E114" s="4">
        <v>0</v>
      </c>
      <c r="F114" s="4">
        <v>1886</v>
      </c>
      <c r="G114" s="4">
        <v>0</v>
      </c>
      <c r="H114" s="4">
        <v>1886</v>
      </c>
      <c r="I114" s="4">
        <v>0</v>
      </c>
      <c r="J114" s="42">
        <v>6</v>
      </c>
      <c r="K114" s="36">
        <v>0</v>
      </c>
    </row>
    <row r="115" spans="1:11" s="5" customFormat="1" ht="12.75">
      <c r="A115" s="49" t="s">
        <v>36</v>
      </c>
      <c r="B115" s="7">
        <v>92</v>
      </c>
      <c r="C115" s="102"/>
      <c r="D115" s="7">
        <v>24</v>
      </c>
      <c r="E115" s="7">
        <v>0</v>
      </c>
      <c r="F115" s="7">
        <v>151</v>
      </c>
      <c r="G115" s="7">
        <v>0</v>
      </c>
      <c r="H115" s="7">
        <v>151</v>
      </c>
      <c r="I115" s="7">
        <v>1</v>
      </c>
      <c r="J115" s="43">
        <v>0</v>
      </c>
      <c r="K115" s="70">
        <v>0</v>
      </c>
    </row>
    <row r="116" spans="1:11" s="5" customFormat="1" ht="12.75">
      <c r="A116" s="35" t="s">
        <v>72</v>
      </c>
      <c r="B116" s="4">
        <v>981</v>
      </c>
      <c r="C116" s="67">
        <v>395</v>
      </c>
      <c r="D116" s="4">
        <v>516</v>
      </c>
      <c r="E116" s="4">
        <v>0</v>
      </c>
      <c r="F116" s="4">
        <v>1867</v>
      </c>
      <c r="G116" s="4">
        <v>0</v>
      </c>
      <c r="H116" s="4">
        <v>1867</v>
      </c>
      <c r="I116" s="4">
        <v>0</v>
      </c>
      <c r="J116" s="42">
        <v>6</v>
      </c>
      <c r="K116" s="36">
        <v>0</v>
      </c>
    </row>
    <row r="117" spans="1:11" s="5" customFormat="1" ht="12.75">
      <c r="A117" s="49" t="s">
        <v>36</v>
      </c>
      <c r="B117" s="7">
        <v>8</v>
      </c>
      <c r="C117" s="102"/>
      <c r="D117" s="7">
        <v>2</v>
      </c>
      <c r="E117" s="7">
        <v>0</v>
      </c>
      <c r="F117" s="7">
        <v>13</v>
      </c>
      <c r="G117" s="7">
        <v>0</v>
      </c>
      <c r="H117" s="7">
        <v>13</v>
      </c>
      <c r="I117" s="7">
        <v>0.05</v>
      </c>
      <c r="J117" s="43">
        <v>0</v>
      </c>
      <c r="K117" s="70">
        <v>0</v>
      </c>
    </row>
    <row r="118" spans="1:11" s="5" customFormat="1" ht="12.75">
      <c r="A118" s="35" t="s">
        <v>73</v>
      </c>
      <c r="B118" s="4">
        <v>780</v>
      </c>
      <c r="C118" s="67">
        <v>307</v>
      </c>
      <c r="D118" s="4">
        <v>273</v>
      </c>
      <c r="E118" s="4">
        <v>0</v>
      </c>
      <c r="F118" s="4">
        <v>1348</v>
      </c>
      <c r="G118" s="4">
        <v>0</v>
      </c>
      <c r="H118" s="4">
        <v>1348</v>
      </c>
      <c r="I118" s="4">
        <v>0</v>
      </c>
      <c r="J118" s="42">
        <v>5</v>
      </c>
      <c r="K118" s="36">
        <v>0</v>
      </c>
    </row>
    <row r="119" spans="1:11" s="5" customFormat="1" ht="12.75">
      <c r="A119" s="49" t="s">
        <v>36</v>
      </c>
      <c r="B119" s="7">
        <v>0</v>
      </c>
      <c r="C119" s="102"/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43">
        <v>0</v>
      </c>
      <c r="K119" s="70">
        <v>0</v>
      </c>
    </row>
    <row r="120" spans="1:11" s="5" customFormat="1" ht="12.75">
      <c r="A120" s="50" t="s">
        <v>84</v>
      </c>
      <c r="B120" s="1">
        <v>440</v>
      </c>
      <c r="C120" s="107">
        <v>174</v>
      </c>
      <c r="D120" s="1">
        <v>276</v>
      </c>
      <c r="E120" s="1">
        <v>0</v>
      </c>
      <c r="F120" s="1">
        <v>882</v>
      </c>
      <c r="G120" s="1">
        <v>0</v>
      </c>
      <c r="H120" s="1">
        <v>882</v>
      </c>
      <c r="I120" s="1">
        <v>0</v>
      </c>
      <c r="J120" s="51">
        <v>3</v>
      </c>
      <c r="K120" s="36">
        <v>0</v>
      </c>
    </row>
    <row r="121" spans="1:11" s="5" customFormat="1" ht="12.75">
      <c r="A121" s="49" t="s">
        <v>36</v>
      </c>
      <c r="B121" s="7">
        <v>0</v>
      </c>
      <c r="C121" s="102"/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43">
        <v>0</v>
      </c>
      <c r="K121" s="70">
        <v>0</v>
      </c>
    </row>
    <row r="122" spans="1:11" s="5" customFormat="1" ht="12.75">
      <c r="A122" s="35" t="s">
        <v>85</v>
      </c>
      <c r="B122" s="4">
        <v>1006</v>
      </c>
      <c r="C122" s="67">
        <v>423</v>
      </c>
      <c r="D122" s="4">
        <v>665</v>
      </c>
      <c r="E122" s="4">
        <v>0</v>
      </c>
      <c r="F122" s="4">
        <v>2051</v>
      </c>
      <c r="G122" s="4">
        <v>0</v>
      </c>
      <c r="H122" s="4">
        <v>2051</v>
      </c>
      <c r="I122" s="4">
        <v>0</v>
      </c>
      <c r="J122" s="42">
        <v>6</v>
      </c>
      <c r="K122" s="36">
        <v>0</v>
      </c>
    </row>
    <row r="123" spans="1:11" s="5" customFormat="1" ht="12.75">
      <c r="A123" s="49" t="s">
        <v>36</v>
      </c>
      <c r="B123" s="7">
        <v>109</v>
      </c>
      <c r="C123" s="102"/>
      <c r="D123" s="7">
        <v>40</v>
      </c>
      <c r="E123" s="7">
        <v>0</v>
      </c>
      <c r="F123" s="7">
        <v>190</v>
      </c>
      <c r="G123" s="7">
        <v>0</v>
      </c>
      <c r="H123" s="7">
        <v>190</v>
      </c>
      <c r="I123" s="7">
        <v>1</v>
      </c>
      <c r="J123" s="43">
        <v>0</v>
      </c>
      <c r="K123" s="70">
        <v>0</v>
      </c>
    </row>
    <row r="124" spans="1:11" s="5" customFormat="1" ht="12.75">
      <c r="A124" s="35" t="s">
        <v>86</v>
      </c>
      <c r="B124" s="4">
        <v>742</v>
      </c>
      <c r="C124" s="67">
        <v>280</v>
      </c>
      <c r="D124" s="4">
        <v>619</v>
      </c>
      <c r="E124" s="4">
        <v>0</v>
      </c>
      <c r="F124" s="4">
        <v>1641</v>
      </c>
      <c r="G124" s="4">
        <v>0</v>
      </c>
      <c r="H124" s="4">
        <v>1641</v>
      </c>
      <c r="I124" s="4">
        <v>0</v>
      </c>
      <c r="J124" s="42">
        <v>4</v>
      </c>
      <c r="K124" s="36">
        <v>0</v>
      </c>
    </row>
    <row r="125" spans="1:11" s="5" customFormat="1" ht="12.75">
      <c r="A125" s="35" t="s">
        <v>36</v>
      </c>
      <c r="B125" s="4">
        <v>0</v>
      </c>
      <c r="C125" s="67"/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2">
        <v>0</v>
      </c>
      <c r="K125" s="70">
        <v>0</v>
      </c>
    </row>
    <row r="126" spans="1:11" s="5" customFormat="1" ht="12.75">
      <c r="A126" s="50" t="s">
        <v>74</v>
      </c>
      <c r="B126" s="1">
        <v>793</v>
      </c>
      <c r="C126" s="107">
        <v>309</v>
      </c>
      <c r="D126" s="1">
        <v>360</v>
      </c>
      <c r="E126" s="1">
        <v>0</v>
      </c>
      <c r="F126" s="1">
        <v>1452</v>
      </c>
      <c r="G126" s="1">
        <v>0</v>
      </c>
      <c r="H126" s="1">
        <v>1452</v>
      </c>
      <c r="I126" s="1">
        <v>0</v>
      </c>
      <c r="J126" s="51">
        <v>5</v>
      </c>
      <c r="K126" s="71">
        <v>0</v>
      </c>
    </row>
    <row r="127" spans="1:11" s="5" customFormat="1" ht="13.5" thickBot="1">
      <c r="A127" s="53" t="s">
        <v>36</v>
      </c>
      <c r="B127" s="46">
        <v>0</v>
      </c>
      <c r="C127" s="106"/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8">
        <v>0</v>
      </c>
      <c r="K127" s="72">
        <v>0</v>
      </c>
    </row>
    <row r="128" spans="1:11" s="5" customFormat="1" ht="13.5" thickTop="1">
      <c r="A128" s="35" t="s">
        <v>39</v>
      </c>
      <c r="B128" s="4">
        <v>6654</v>
      </c>
      <c r="C128" s="67">
        <f>SUM(C112:C127)</f>
        <v>2696</v>
      </c>
      <c r="D128" s="4">
        <v>3917</v>
      </c>
      <c r="E128" s="4">
        <v>0</v>
      </c>
      <c r="F128" s="4">
        <v>13083</v>
      </c>
      <c r="G128" s="4">
        <v>0</v>
      </c>
      <c r="H128" s="4">
        <v>13083</v>
      </c>
      <c r="I128" s="4">
        <v>0</v>
      </c>
      <c r="J128" s="12">
        <v>41</v>
      </c>
      <c r="K128" s="36">
        <v>0</v>
      </c>
    </row>
    <row r="129" spans="1:11" s="5" customFormat="1" ht="13.5" thickBot="1">
      <c r="A129" s="53" t="s">
        <v>36</v>
      </c>
      <c r="B129" s="46">
        <v>209</v>
      </c>
      <c r="C129" s="46"/>
      <c r="D129" s="46">
        <v>66</v>
      </c>
      <c r="E129" s="46">
        <v>0</v>
      </c>
      <c r="F129" s="46">
        <v>354</v>
      </c>
      <c r="G129" s="46">
        <v>0</v>
      </c>
      <c r="H129" s="46">
        <v>354</v>
      </c>
      <c r="I129" s="46">
        <v>2.05</v>
      </c>
      <c r="J129" s="47">
        <v>0</v>
      </c>
      <c r="K129" s="74">
        <v>0</v>
      </c>
    </row>
    <row r="130" s="5" customFormat="1" ht="13.5" thickTop="1"/>
    <row r="131" spans="1:1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2.75">
      <c r="A133" s="5"/>
      <c r="B133" s="5"/>
      <c r="C133" s="5" t="s">
        <v>184</v>
      </c>
      <c r="D133" s="5"/>
      <c r="E133" s="5"/>
      <c r="F133" s="5"/>
      <c r="G133" s="5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 t="s">
        <v>87</v>
      </c>
      <c r="F137" s="5"/>
      <c r="G137" s="5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ht="13.5" thickBo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ht="13.5" thickBot="1">
      <c r="A140" s="26" t="s">
        <v>34</v>
      </c>
      <c r="B140" s="57"/>
      <c r="C140" s="58"/>
      <c r="D140" s="59" t="s">
        <v>28</v>
      </c>
      <c r="E140" s="59" t="s">
        <v>185</v>
      </c>
      <c r="F140" s="60"/>
      <c r="G140" s="21" t="s">
        <v>83</v>
      </c>
      <c r="H140" s="20" t="s">
        <v>32</v>
      </c>
      <c r="I140" s="61" t="s">
        <v>31</v>
      </c>
      <c r="J140" s="59"/>
      <c r="K140" s="24" t="s">
        <v>140</v>
      </c>
    </row>
    <row r="141" spans="1:11" ht="13.5" thickBot="1">
      <c r="A141" s="41"/>
      <c r="B141" s="62">
        <v>610</v>
      </c>
      <c r="C141" s="109">
        <v>620</v>
      </c>
      <c r="D141" s="33">
        <v>630</v>
      </c>
      <c r="E141" s="63">
        <v>640</v>
      </c>
      <c r="F141" s="33" t="s">
        <v>29</v>
      </c>
      <c r="G141" s="30">
        <v>710</v>
      </c>
      <c r="H141" s="17" t="s">
        <v>30</v>
      </c>
      <c r="I141" s="22" t="s">
        <v>90</v>
      </c>
      <c r="J141" s="17" t="s">
        <v>91</v>
      </c>
      <c r="K141" s="25"/>
    </row>
    <row r="142" spans="1:11" ht="12.75">
      <c r="A142" s="37" t="s">
        <v>75</v>
      </c>
      <c r="B142" s="4"/>
      <c r="C142" s="67"/>
      <c r="D142" s="4"/>
      <c r="E142" s="4"/>
      <c r="F142" s="4"/>
      <c r="G142" s="4"/>
      <c r="H142" s="4"/>
      <c r="I142" s="4"/>
      <c r="J142" s="4"/>
      <c r="K142" s="42"/>
    </row>
    <row r="143" spans="1:11" ht="12.75">
      <c r="A143" s="35" t="s">
        <v>76</v>
      </c>
      <c r="B143" s="4">
        <v>1032</v>
      </c>
      <c r="C143" s="67">
        <v>510</v>
      </c>
      <c r="D143" s="4">
        <v>1328</v>
      </c>
      <c r="E143" s="4">
        <v>0</v>
      </c>
      <c r="F143" s="4">
        <v>2749</v>
      </c>
      <c r="G143" s="4">
        <v>0</v>
      </c>
      <c r="H143" s="4">
        <v>2749</v>
      </c>
      <c r="I143" s="4">
        <v>0</v>
      </c>
      <c r="J143" s="4">
        <v>6</v>
      </c>
      <c r="K143" s="42">
        <v>0</v>
      </c>
    </row>
    <row r="144" spans="1:11" ht="12.75">
      <c r="A144" s="49" t="s">
        <v>36</v>
      </c>
      <c r="B144" s="7">
        <v>0</v>
      </c>
      <c r="C144" s="102"/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43">
        <v>0</v>
      </c>
    </row>
    <row r="145" spans="1:11" ht="12.75">
      <c r="A145" s="35" t="s">
        <v>77</v>
      </c>
      <c r="B145" s="4">
        <v>972</v>
      </c>
      <c r="C145" s="67">
        <v>397</v>
      </c>
      <c r="D145" s="4">
        <v>745</v>
      </c>
      <c r="E145" s="4">
        <v>0</v>
      </c>
      <c r="F145" s="4">
        <v>2084</v>
      </c>
      <c r="G145" s="4">
        <v>0</v>
      </c>
      <c r="H145" s="4">
        <v>2084</v>
      </c>
      <c r="I145" s="4">
        <v>1</v>
      </c>
      <c r="J145" s="4">
        <v>5</v>
      </c>
      <c r="K145" s="42">
        <v>0</v>
      </c>
    </row>
    <row r="146" spans="1:11" ht="12.75">
      <c r="A146" s="49" t="s">
        <v>36</v>
      </c>
      <c r="B146" s="7">
        <v>0</v>
      </c>
      <c r="C146" s="102"/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43">
        <v>0</v>
      </c>
    </row>
    <row r="147" spans="1:11" ht="12.75">
      <c r="A147" s="35" t="s">
        <v>78</v>
      </c>
      <c r="B147" s="4">
        <v>876</v>
      </c>
      <c r="C147" s="67">
        <v>331</v>
      </c>
      <c r="D147" s="4">
        <v>963</v>
      </c>
      <c r="E147" s="4">
        <v>0</v>
      </c>
      <c r="F147" s="4">
        <v>2170</v>
      </c>
      <c r="G147" s="4">
        <v>0</v>
      </c>
      <c r="H147" s="4">
        <v>2170</v>
      </c>
      <c r="I147" s="4">
        <v>0</v>
      </c>
      <c r="J147" s="4">
        <v>5</v>
      </c>
      <c r="K147" s="42">
        <v>0</v>
      </c>
    </row>
    <row r="148" spans="1:11" ht="12.75">
      <c r="A148" s="49" t="s">
        <v>36</v>
      </c>
      <c r="B148" s="7">
        <v>0</v>
      </c>
      <c r="C148" s="102"/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43">
        <v>0</v>
      </c>
    </row>
    <row r="149" spans="1:11" ht="12.75">
      <c r="A149" s="35" t="s">
        <v>79</v>
      </c>
      <c r="B149" s="4">
        <v>792</v>
      </c>
      <c r="C149" s="67">
        <v>299</v>
      </c>
      <c r="D149" s="4">
        <v>457</v>
      </c>
      <c r="E149" s="4">
        <v>0</v>
      </c>
      <c r="F149" s="4">
        <v>1548</v>
      </c>
      <c r="G149" s="4">
        <v>0</v>
      </c>
      <c r="H149" s="4">
        <v>1548</v>
      </c>
      <c r="I149" s="4">
        <v>0</v>
      </c>
      <c r="J149" s="4">
        <v>5</v>
      </c>
      <c r="K149" s="42">
        <v>0</v>
      </c>
    </row>
    <row r="150" spans="1:11" ht="12.75">
      <c r="A150" s="49" t="s">
        <v>36</v>
      </c>
      <c r="B150" s="7">
        <v>0</v>
      </c>
      <c r="C150" s="102"/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43">
        <v>0</v>
      </c>
    </row>
    <row r="151" spans="1:11" ht="12.75">
      <c r="A151" s="35" t="s">
        <v>80</v>
      </c>
      <c r="B151" s="4">
        <v>0</v>
      </c>
      <c r="C151" s="67">
        <v>0</v>
      </c>
      <c r="D151" s="4">
        <v>1466</v>
      </c>
      <c r="E151" s="4">
        <v>0</v>
      </c>
      <c r="F151" s="4">
        <v>1466</v>
      </c>
      <c r="G151" s="4">
        <v>0</v>
      </c>
      <c r="H151" s="4">
        <v>0</v>
      </c>
      <c r="I151" s="4">
        <v>0</v>
      </c>
      <c r="J151" s="4">
        <v>0</v>
      </c>
      <c r="K151" s="51">
        <v>0</v>
      </c>
    </row>
    <row r="152" spans="1:11" ht="12.75">
      <c r="A152" s="49" t="s">
        <v>36</v>
      </c>
      <c r="B152" s="7">
        <v>0</v>
      </c>
      <c r="C152" s="102"/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43">
        <v>0</v>
      </c>
    </row>
    <row r="153" spans="1:11" ht="12.75">
      <c r="A153" s="50" t="s">
        <v>88</v>
      </c>
      <c r="B153" s="1">
        <v>696</v>
      </c>
      <c r="C153" s="107">
        <v>263</v>
      </c>
      <c r="D153" s="1">
        <v>771</v>
      </c>
      <c r="E153" s="1">
        <v>0</v>
      </c>
      <c r="F153" s="1">
        <v>1730</v>
      </c>
      <c r="G153" s="1">
        <v>0</v>
      </c>
      <c r="H153" s="1">
        <v>1730</v>
      </c>
      <c r="I153" s="1">
        <v>0</v>
      </c>
      <c r="J153" s="1">
        <v>4</v>
      </c>
      <c r="K153" s="51">
        <v>0</v>
      </c>
    </row>
    <row r="154" spans="1:11" ht="13.5" thickBot="1">
      <c r="A154" s="53" t="s">
        <v>36</v>
      </c>
      <c r="B154" s="46">
        <v>0</v>
      </c>
      <c r="C154" s="106"/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8">
        <v>0</v>
      </c>
    </row>
    <row r="155" spans="1:11" ht="13.5" thickTop="1">
      <c r="A155" s="35" t="s">
        <v>39</v>
      </c>
      <c r="B155" s="4">
        <v>4368</v>
      </c>
      <c r="C155" s="67">
        <f>SUM(C142:C154)</f>
        <v>1800</v>
      </c>
      <c r="D155" s="4">
        <v>5730</v>
      </c>
      <c r="E155" s="4">
        <v>0</v>
      </c>
      <c r="F155" s="4">
        <v>11747</v>
      </c>
      <c r="G155" s="4">
        <v>0</v>
      </c>
      <c r="H155" s="4">
        <v>11747</v>
      </c>
      <c r="I155" s="4">
        <v>1</v>
      </c>
      <c r="J155" s="4">
        <v>25</v>
      </c>
      <c r="K155" s="82">
        <v>0</v>
      </c>
    </row>
    <row r="156" spans="1:11" ht="12.75">
      <c r="A156" s="35" t="s">
        <v>145</v>
      </c>
      <c r="B156" s="4">
        <v>0</v>
      </c>
      <c r="C156" s="4"/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2</v>
      </c>
      <c r="J156" s="4">
        <v>0</v>
      </c>
      <c r="K156" s="42">
        <v>0</v>
      </c>
    </row>
    <row r="157" spans="1:11" ht="13.5" thickBot="1">
      <c r="A157" s="53" t="s">
        <v>36</v>
      </c>
      <c r="B157" s="46">
        <v>0</v>
      </c>
      <c r="C157" s="46"/>
      <c r="D157" s="46">
        <v>0</v>
      </c>
      <c r="E157" s="46">
        <v>0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8">
        <v>0</v>
      </c>
    </row>
    <row r="158" spans="1:11" ht="13.5" thickTop="1">
      <c r="A158" s="35"/>
      <c r="B158" s="4"/>
      <c r="C158" s="4"/>
      <c r="D158" s="4"/>
      <c r="E158" s="4"/>
      <c r="F158" s="4"/>
      <c r="G158" s="4"/>
      <c r="H158" s="4"/>
      <c r="I158" s="4"/>
      <c r="J158" s="4"/>
      <c r="K158" s="42"/>
    </row>
    <row r="159" spans="1:11" ht="12.75">
      <c r="A159" s="37" t="s">
        <v>141</v>
      </c>
      <c r="B159" s="80">
        <v>38557</v>
      </c>
      <c r="C159" s="80">
        <v>15251</v>
      </c>
      <c r="D159" s="80">
        <v>22709</v>
      </c>
      <c r="E159" s="67">
        <v>0</v>
      </c>
      <c r="F159" s="80">
        <v>75825</v>
      </c>
      <c r="G159" s="80">
        <v>8300</v>
      </c>
      <c r="H159" s="80">
        <v>84125</v>
      </c>
      <c r="I159" s="67">
        <v>11</v>
      </c>
      <c r="J159" s="67">
        <v>218</v>
      </c>
      <c r="K159" s="56">
        <v>125</v>
      </c>
    </row>
    <row r="160" spans="1:11" ht="13.5" thickBot="1">
      <c r="A160" s="22"/>
      <c r="B160" s="79">
        <v>354</v>
      </c>
      <c r="C160" s="79"/>
      <c r="D160" s="79">
        <v>99</v>
      </c>
      <c r="E160" s="79">
        <v>0</v>
      </c>
      <c r="F160" s="79">
        <v>587</v>
      </c>
      <c r="G160" s="79">
        <v>0</v>
      </c>
      <c r="H160" s="79">
        <v>587</v>
      </c>
      <c r="I160" s="79">
        <v>3.47</v>
      </c>
      <c r="J160" s="79">
        <v>0</v>
      </c>
      <c r="K160" s="83">
        <v>0</v>
      </c>
    </row>
    <row r="161" spans="1:12" ht="12.75">
      <c r="A161" s="20" t="s">
        <v>144</v>
      </c>
      <c r="B161" s="20">
        <v>0</v>
      </c>
      <c r="C161" s="20"/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90">
        <v>2</v>
      </c>
      <c r="J161" s="90">
        <v>0</v>
      </c>
      <c r="K161" s="90">
        <v>0</v>
      </c>
      <c r="L161" s="4"/>
    </row>
    <row r="162" spans="1:12" ht="13.5" thickBot="1">
      <c r="A162" s="46"/>
      <c r="B162" s="46"/>
      <c r="C162" s="46"/>
      <c r="D162" s="46"/>
      <c r="E162" s="46"/>
      <c r="F162" s="46"/>
      <c r="G162" s="46"/>
      <c r="H162" s="46"/>
      <c r="I162" s="47"/>
      <c r="J162" s="47"/>
      <c r="K162" s="47"/>
      <c r="L162" s="4"/>
    </row>
    <row r="163" spans="1:11" ht="13.5" thickTop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1:11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1:11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1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1:11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1:11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1:11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1:11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1:11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1:11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1:11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1:11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1:11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1:11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1:11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1:11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1:11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1:11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1:11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1:11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1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1:11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</row>
    <row r="233" spans="1:11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</row>
    <row r="234" spans="1:11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</row>
    <row r="235" spans="1:11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</row>
    <row r="236" spans="1:11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1:11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1:11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</row>
    <row r="239" spans="1:11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</row>
    <row r="240" spans="1:11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</row>
    <row r="241" spans="1:11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</row>
    <row r="242" spans="1:11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</row>
    <row r="243" spans="1:11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</row>
    <row r="244" spans="1:11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</row>
    <row r="245" spans="1:11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</row>
    <row r="246" spans="1:11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</row>
    <row r="247" spans="1:11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</row>
    <row r="248" spans="1:11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</row>
    <row r="249" spans="1:11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</row>
    <row r="250" spans="1:11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</row>
    <row r="251" spans="1:11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</row>
    <row r="252" spans="1:11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</row>
    <row r="253" spans="1:11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</row>
    <row r="254" spans="1:11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</row>
    <row r="255" spans="1:11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</row>
    <row r="256" spans="1:11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</row>
    <row r="257" spans="1:11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</row>
    <row r="258" spans="1:11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</row>
    <row r="259" spans="1:11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</row>
    <row r="260" spans="1:11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</row>
    <row r="261" spans="1:11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</row>
    <row r="262" spans="1:11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</row>
    <row r="263" spans="1:11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</row>
    <row r="264" spans="1:11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</row>
    <row r="265" spans="1:11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</row>
    <row r="266" spans="1:11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</row>
    <row r="267" spans="1:11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</row>
    <row r="268" spans="1:11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</row>
    <row r="269" spans="1:11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</row>
    <row r="270" spans="1:11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</row>
    <row r="271" spans="1:11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</row>
    <row r="272" spans="1:11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</row>
    <row r="273" spans="1:11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</row>
    <row r="274" spans="1:11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</row>
    <row r="275" spans="1:11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</row>
    <row r="276" spans="1:11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</row>
    <row r="277" spans="1:11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</row>
    <row r="278" spans="1:11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</row>
    <row r="279" spans="1:11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</row>
    <row r="280" spans="1:11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</row>
    <row r="281" spans="1:11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</row>
    <row r="282" spans="1:11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</row>
    <row r="283" spans="1:11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</row>
    <row r="284" spans="1:11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</row>
    <row r="285" spans="1:11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</row>
    <row r="286" spans="1:11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</row>
    <row r="287" spans="1:11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</row>
    <row r="288" spans="1:11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</row>
    <row r="289" spans="1:11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spans="1:11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</row>
    <row r="291" spans="1:11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</row>
    <row r="292" spans="1:11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</row>
    <row r="293" spans="1:11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</row>
    <row r="294" spans="1:11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</row>
    <row r="295" spans="1:11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</row>
    <row r="296" spans="1:11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</row>
    <row r="297" spans="1:11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</row>
    <row r="298" spans="1:11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</row>
    <row r="299" spans="1:11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</row>
    <row r="300" spans="1:11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</row>
    <row r="301" spans="1:11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</row>
    <row r="302" spans="1:11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</row>
    <row r="303" spans="1:11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</row>
    <row r="304" spans="1:11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</row>
    <row r="305" spans="1:11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</row>
    <row r="306" spans="1:11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</row>
    <row r="307" spans="1:11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</row>
    <row r="308" spans="1:11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</row>
    <row r="309" spans="1:11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</row>
    <row r="310" spans="1:11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</row>
    <row r="311" spans="1:11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1:11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1:11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1:11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1:11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1:11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1:11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1:11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1:11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</row>
    <row r="320" spans="1:11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</row>
    <row r="321" spans="1:11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</row>
    <row r="322" spans="1:11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</row>
    <row r="323" spans="1:11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</row>
    <row r="324" spans="1:11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</row>
    <row r="325" spans="1:11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</row>
    <row r="326" spans="1:11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</row>
    <row r="327" spans="1:11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</row>
    <row r="328" spans="1:11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</row>
    <row r="329" spans="1:11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</row>
    <row r="330" spans="1:11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</row>
    <row r="331" spans="1:11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</row>
    <row r="332" spans="1:11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</row>
    <row r="333" spans="1:11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</row>
    <row r="334" spans="1:11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</row>
    <row r="335" spans="1:11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</row>
    <row r="336" spans="1:11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</row>
    <row r="337" spans="1:11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</row>
    <row r="338" spans="1:11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</row>
    <row r="339" spans="1:11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</row>
    <row r="340" spans="1:11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</row>
    <row r="341" spans="1:11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</row>
    <row r="342" spans="1:11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</row>
    <row r="343" spans="1:11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</row>
    <row r="344" spans="1:11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</row>
    <row r="345" spans="1:11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</row>
    <row r="346" spans="1:11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</row>
    <row r="347" spans="1:11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</row>
    <row r="348" spans="1:11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</row>
    <row r="349" spans="1:11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</row>
    <row r="350" spans="1:11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</row>
    <row r="351" spans="1:11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</row>
    <row r="352" spans="1:11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</row>
    <row r="353" spans="1:11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</row>
    <row r="354" spans="1:11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</row>
    <row r="355" spans="1:11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</row>
    <row r="356" spans="1:11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</row>
    <row r="357" spans="1:11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</row>
    <row r="358" spans="1:11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</row>
    <row r="359" spans="1:11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</row>
    <row r="360" spans="1:11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</row>
    <row r="361" spans="1:11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</row>
    <row r="362" spans="1:11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</row>
    <row r="363" spans="1:11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</row>
    <row r="364" spans="1:11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</row>
    <row r="365" spans="1:11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</row>
    <row r="366" spans="1:11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</row>
    <row r="367" spans="1:11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</row>
    <row r="368" spans="1:11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</row>
    <row r="369" spans="1:11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</row>
    <row r="370" spans="1:11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</row>
    <row r="371" spans="1:11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</row>
    <row r="372" spans="1:11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</row>
    <row r="373" spans="1:11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</row>
    <row r="374" spans="1:11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</row>
    <row r="375" spans="1:11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</row>
    <row r="376" spans="1:11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</row>
    <row r="377" spans="1:11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</row>
    <row r="378" spans="1:11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</row>
    <row r="379" spans="1:11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</row>
    <row r="380" spans="1:11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</row>
    <row r="381" spans="1:11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</row>
    <row r="382" spans="1:11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</row>
    <row r="383" spans="1:11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</row>
    <row r="384" spans="1:11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</row>
    <row r="385" spans="1:11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</row>
    <row r="386" spans="1:11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</row>
    <row r="387" spans="1:11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</row>
    <row r="388" spans="1:11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</row>
    <row r="389" spans="1:11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</row>
    <row r="390" spans="1:11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</row>
    <row r="391" spans="1:11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</row>
    <row r="392" spans="1:11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</row>
    <row r="393" spans="1:11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</row>
    <row r="394" spans="1:11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</row>
    <row r="395" spans="1:11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</row>
    <row r="396" spans="1:11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</row>
    <row r="397" spans="1:11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</row>
    <row r="398" spans="1:11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</row>
    <row r="399" spans="1:11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</row>
    <row r="400" spans="1:11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</row>
    <row r="401" spans="1:11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</row>
    <row r="402" spans="1:11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</row>
    <row r="403" spans="1:11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</row>
    <row r="404" spans="1:11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</row>
    <row r="405" spans="1:11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</row>
    <row r="406" spans="1:11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</row>
    <row r="407" spans="1:11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</row>
    <row r="408" spans="1:11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</row>
    <row r="409" spans="1:11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</row>
    <row r="410" spans="1:11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</row>
    <row r="411" spans="1:11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</row>
    <row r="412" spans="1:11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</row>
    <row r="413" spans="1:11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</row>
    <row r="414" spans="1:11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</row>
    <row r="415" spans="1:11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</row>
    <row r="416" spans="1:11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</row>
    <row r="417" spans="1:11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</row>
    <row r="418" spans="1:11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</row>
    <row r="419" spans="1:11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</row>
    <row r="420" spans="1:11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</row>
    <row r="421" spans="1:11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</row>
    <row r="422" spans="1:11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</row>
    <row r="423" spans="1:11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</row>
    <row r="424" spans="1:11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</row>
    <row r="425" spans="1:11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</row>
    <row r="426" spans="1:11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</row>
    <row r="427" spans="1:11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</row>
    <row r="428" spans="1:11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</row>
    <row r="429" spans="1:11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</row>
    <row r="430" spans="1:11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</row>
    <row r="431" spans="1:11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</row>
    <row r="432" spans="1:11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</row>
    <row r="433" spans="1:11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</row>
    <row r="434" spans="1:11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</row>
    <row r="435" spans="1:11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</row>
    <row r="436" spans="1:11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</row>
    <row r="437" spans="1:11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</row>
    <row r="438" spans="1:11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</row>
    <row r="439" spans="1:11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</row>
    <row r="440" spans="1:11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</row>
    <row r="441" spans="1:11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</row>
    <row r="442" spans="1:11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</row>
    <row r="443" spans="1:11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</row>
    <row r="444" spans="1:11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</row>
    <row r="445" spans="1:11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</row>
    <row r="446" spans="1:11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</row>
    <row r="447" spans="1:11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</row>
    <row r="448" spans="1:11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</row>
    <row r="449" spans="1:11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</row>
    <row r="450" spans="1:11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</row>
    <row r="451" spans="1:11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</row>
    <row r="452" spans="1:11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</row>
    <row r="453" spans="1:11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</row>
    <row r="454" spans="1:11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</row>
    <row r="455" spans="1:11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</row>
    <row r="456" spans="1:11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</row>
    <row r="457" spans="1:11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</row>
    <row r="458" spans="1:11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</row>
    <row r="459" spans="1:11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</row>
    <row r="460" spans="1:11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</row>
    <row r="461" spans="1:11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</row>
    <row r="462" spans="1:11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</row>
    <row r="463" spans="1:11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</row>
    <row r="464" spans="1:11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</row>
    <row r="465" spans="1:11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</row>
    <row r="466" spans="1:11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</row>
    <row r="467" spans="1:11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</row>
    <row r="468" spans="1:11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</row>
    <row r="469" spans="1:11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</row>
    <row r="470" spans="1:11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</row>
    <row r="471" spans="1:11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</row>
    <row r="472" spans="1:11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</row>
    <row r="473" spans="1:11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</row>
    <row r="474" spans="1:11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</row>
    <row r="475" spans="1:11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</row>
    <row r="476" spans="1:11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</row>
    <row r="477" spans="1:11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</row>
    <row r="478" spans="1:11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</row>
    <row r="479" spans="1:11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</row>
    <row r="480" spans="1:11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</row>
    <row r="481" spans="1:11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</row>
    <row r="482" spans="1:11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</row>
    <row r="483" spans="1:11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</row>
    <row r="484" spans="1:11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</row>
    <row r="485" spans="1:11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</row>
    <row r="486" spans="1:11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</row>
    <row r="487" spans="1:11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</row>
    <row r="488" spans="1:11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</row>
    <row r="489" spans="1:11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</row>
    <row r="490" spans="1:11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</row>
    <row r="491" spans="1:11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</row>
    <row r="492" spans="1:11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</row>
    <row r="493" spans="1:11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</row>
    <row r="494" spans="1:11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</row>
    <row r="495" spans="1:11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</row>
    <row r="496" spans="1:11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</row>
    <row r="497" spans="1:11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</row>
    <row r="498" spans="1:11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</row>
    <row r="499" spans="1:11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</row>
    <row r="500" spans="1:11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</row>
    <row r="501" spans="1:11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</row>
    <row r="502" spans="1:11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</row>
    <row r="503" spans="1:11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</row>
    <row r="504" spans="1:11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</row>
    <row r="505" spans="1:11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</row>
    <row r="506" spans="1:11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</row>
    <row r="507" spans="1:11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</row>
    <row r="508" spans="1:11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</row>
    <row r="509" spans="1:11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</row>
    <row r="510" spans="1:11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</row>
    <row r="511" spans="1:11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</row>
    <row r="512" spans="1:11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</row>
    <row r="513" spans="1:11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</row>
    <row r="514" spans="1:11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</row>
    <row r="515" spans="1:11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</row>
    <row r="516" spans="1:11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</row>
    <row r="517" spans="1:11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</row>
    <row r="518" spans="1:11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</row>
    <row r="519" spans="1:11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</row>
    <row r="520" spans="1:11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</row>
    <row r="521" spans="1:11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</row>
    <row r="522" spans="1:11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</row>
    <row r="523" spans="1:11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</row>
    <row r="524" spans="1:11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</row>
    <row r="525" spans="1:11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</row>
    <row r="526" spans="1:11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</row>
    <row r="527" spans="1:11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</row>
    <row r="528" spans="1:11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</row>
    <row r="529" spans="1:11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</row>
    <row r="530" spans="1:11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</row>
    <row r="531" spans="1:11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</row>
    <row r="532" spans="1:11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</row>
    <row r="533" spans="1:11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</row>
    <row r="534" spans="1:11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</row>
    <row r="535" spans="1:11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</row>
    <row r="536" spans="1:11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</row>
    <row r="537" spans="1:11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</row>
    <row r="538" spans="1:11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</row>
    <row r="539" spans="1:11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</row>
    <row r="540" spans="1:11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</row>
    <row r="541" spans="1:11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</row>
    <row r="542" spans="1:11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</row>
    <row r="543" spans="1:11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</row>
    <row r="544" spans="1:11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</row>
    <row r="545" spans="1:11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</row>
    <row r="546" spans="1:11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</row>
    <row r="547" spans="1:11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</row>
    <row r="548" spans="1:11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</row>
    <row r="549" spans="1:11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</row>
    <row r="550" spans="1:11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</row>
    <row r="551" spans="1:11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</row>
    <row r="552" spans="1:11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</row>
    <row r="553" spans="1:11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</row>
    <row r="554" spans="1:11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</row>
    <row r="555" spans="1:11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</row>
    <row r="556" spans="1:11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</row>
    <row r="557" spans="1:11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</row>
    <row r="558" spans="1:11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</row>
    <row r="559" spans="1:11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</row>
    <row r="560" spans="1:11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</row>
    <row r="561" spans="1:11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</row>
    <row r="562" spans="1:11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</row>
    <row r="563" spans="1:11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</row>
    <row r="564" spans="1:11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</row>
    <row r="565" spans="1:11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</row>
    <row r="566" spans="1:11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</row>
    <row r="567" spans="1:11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</row>
    <row r="568" spans="1:11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</row>
    <row r="569" spans="1:11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</row>
    <row r="570" spans="1:11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</row>
    <row r="571" spans="1:11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</row>
    <row r="572" spans="1:11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</row>
    <row r="573" spans="1:11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</row>
    <row r="574" spans="1:11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</row>
    <row r="575" spans="1:11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</row>
    <row r="576" spans="1:11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</row>
    <row r="577" spans="1:11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</row>
    <row r="578" spans="1:11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</row>
    <row r="579" spans="1:11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</row>
    <row r="580" spans="1:11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</row>
    <row r="581" spans="1:11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</row>
    <row r="582" spans="1:11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</row>
    <row r="583" spans="1:11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</row>
    <row r="584" spans="1:11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</row>
    <row r="585" spans="1:11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</row>
    <row r="586" spans="1:11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</row>
    <row r="587" spans="1:11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</row>
    <row r="588" spans="1:11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</row>
    <row r="589" spans="1:11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</row>
    <row r="590" spans="1:11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</row>
    <row r="591" spans="1:11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</row>
    <row r="592" spans="1:11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</row>
    <row r="593" spans="1:11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</row>
    <row r="594" spans="1:11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</row>
    <row r="595" spans="1:11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</row>
    <row r="596" spans="1:11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</row>
    <row r="597" spans="1:11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</row>
    <row r="598" spans="1:11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</row>
    <row r="599" spans="1:11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</row>
    <row r="600" spans="1:11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</row>
    <row r="601" spans="1:11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</row>
    <row r="602" spans="1:11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</row>
    <row r="603" spans="1:11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</row>
    <row r="604" spans="1:11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</row>
    <row r="605" spans="1:11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</row>
    <row r="606" spans="1:11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</row>
    <row r="607" spans="1:11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</row>
    <row r="608" spans="1:11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</row>
    <row r="609" spans="1:11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</row>
    <row r="610" spans="1:11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</row>
    <row r="611" spans="1:11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</row>
    <row r="612" spans="1:11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</row>
    <row r="613" spans="1:11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</row>
    <row r="614" spans="1:11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</row>
    <row r="615" spans="1:11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</row>
    <row r="616" spans="1:11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</row>
    <row r="617" spans="1:11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</row>
    <row r="618" spans="1:11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</row>
    <row r="619" spans="1:11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</row>
    <row r="620" spans="1:11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</row>
    <row r="621" spans="1:11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</row>
    <row r="622" spans="1:11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</row>
    <row r="623" spans="1:11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</row>
    <row r="624" spans="1:11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</row>
    <row r="625" spans="1:11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</row>
    <row r="626" spans="1:11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</row>
    <row r="627" spans="1:11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</row>
    <row r="628" spans="1:11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</row>
    <row r="629" spans="1:11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</row>
    <row r="630" spans="1:11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</row>
    <row r="631" spans="1:11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</row>
    <row r="632" spans="1:11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</row>
    <row r="633" spans="1:11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</row>
    <row r="634" spans="1:11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</row>
    <row r="635" spans="1:11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</row>
    <row r="636" spans="1:11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</row>
    <row r="637" spans="1:11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</row>
    <row r="638" spans="1:11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</row>
    <row r="639" spans="1:11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</row>
    <row r="640" spans="1:11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</row>
    <row r="641" spans="1:11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</row>
    <row r="642" spans="1:11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</row>
    <row r="643" spans="1:11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</row>
    <row r="644" spans="1:11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</row>
    <row r="645" spans="1:11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</row>
    <row r="646" spans="1:11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</row>
    <row r="647" spans="1:11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</row>
    <row r="648" spans="1:11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</row>
    <row r="649" spans="1:11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</row>
    <row r="650" spans="1:11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</row>
    <row r="651" spans="1:11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</row>
    <row r="652" spans="1:11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</row>
    <row r="653" spans="1:11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</row>
    <row r="654" spans="1:11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</row>
    <row r="655" spans="1:11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</row>
    <row r="656" spans="1:11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</row>
    <row r="657" spans="1:11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</row>
    <row r="658" spans="1:11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</row>
    <row r="659" spans="1:11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</row>
    <row r="660" spans="1:11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</row>
    <row r="661" spans="1:11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</row>
    <row r="662" spans="1:11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</row>
    <row r="663" spans="1:11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</row>
    <row r="664" spans="1:11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</row>
    <row r="665" spans="1:11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</row>
    <row r="666" spans="1:11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</row>
    <row r="667" spans="1:11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</row>
    <row r="668" spans="1:11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</row>
    <row r="669" spans="1:11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</row>
    <row r="670" spans="1:11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</row>
    <row r="671" spans="1:11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</row>
    <row r="672" spans="1:11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</row>
    <row r="673" spans="1:11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</row>
    <row r="674" spans="1:11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</row>
    <row r="675" spans="1:11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</row>
    <row r="676" spans="1:11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</row>
    <row r="677" spans="1:11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</row>
    <row r="678" spans="1:11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</row>
    <row r="679" spans="1:11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</row>
    <row r="680" spans="1:11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</row>
    <row r="681" spans="1:11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</row>
    <row r="682" spans="1:11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</row>
    <row r="683" spans="1:11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</row>
    <row r="684" spans="1:11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</row>
    <row r="685" spans="1:11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</row>
    <row r="686" spans="1:11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</row>
    <row r="687" spans="1:11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</row>
    <row r="688" spans="1:11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</row>
    <row r="689" spans="1:11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</row>
    <row r="690" spans="1:11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</row>
    <row r="691" spans="1:11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</row>
    <row r="692" spans="1:11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</row>
    <row r="693" spans="1:11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</row>
    <row r="694" spans="1:11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</row>
    <row r="695" spans="1:11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</row>
    <row r="696" spans="1:11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</row>
    <row r="697" spans="1:11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</row>
    <row r="698" spans="1:11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</row>
    <row r="699" spans="1:11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</row>
    <row r="700" spans="1:11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</row>
    <row r="701" spans="1:11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</row>
    <row r="702" spans="1:11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</row>
    <row r="703" spans="1:11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</row>
    <row r="704" spans="1:11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</row>
    <row r="705" spans="1:11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</row>
    <row r="706" spans="1:11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</row>
    <row r="707" spans="1:11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</row>
    <row r="708" spans="1:11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</row>
    <row r="709" spans="1:11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</row>
    <row r="710" spans="1:11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</row>
    <row r="711" spans="1:11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</row>
    <row r="712" spans="1:11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</row>
    <row r="713" spans="1:11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</row>
    <row r="714" spans="1:11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</row>
    <row r="715" spans="1:11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</row>
    <row r="716" spans="1:11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</row>
    <row r="717" spans="1:11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</row>
    <row r="718" spans="1:11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</row>
    <row r="719" spans="1:11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</row>
    <row r="720" spans="1:11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</row>
    <row r="721" spans="1:11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</row>
    <row r="722" spans="1:11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</row>
    <row r="723" spans="1:11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</row>
    <row r="724" spans="1:11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</row>
    <row r="725" spans="1:11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</row>
    <row r="726" spans="1:11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</row>
    <row r="727" spans="1:11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</row>
    <row r="728" spans="1:11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</row>
    <row r="729" spans="1:11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</row>
    <row r="730" spans="1:11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</row>
    <row r="731" spans="1:11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</row>
    <row r="732" spans="1:11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</row>
    <row r="733" spans="1:11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</row>
    <row r="734" spans="1:11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</row>
    <row r="735" spans="1:11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</row>
    <row r="736" spans="1:11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</row>
    <row r="737" spans="1:11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</row>
    <row r="738" spans="1:11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</row>
    <row r="739" spans="1:11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</row>
    <row r="740" spans="1:11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</row>
    <row r="741" spans="1:11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</row>
    <row r="742" spans="1:11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</row>
    <row r="743" spans="1:11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</row>
    <row r="744" spans="1:11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</row>
    <row r="745" spans="1:11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</row>
    <row r="746" spans="1:11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</row>
    <row r="747" spans="1:11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</row>
    <row r="748" spans="1:11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</row>
    <row r="749" spans="1:11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</row>
    <row r="750" spans="1:11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</row>
    <row r="751" spans="1:11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</row>
    <row r="752" spans="1:11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</row>
    <row r="753" spans="1:11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</row>
    <row r="754" spans="1:11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</row>
    <row r="755" spans="1:11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</row>
    <row r="756" spans="1:11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</row>
    <row r="757" spans="1:11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</row>
    <row r="758" spans="1:11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</row>
    <row r="759" spans="1:11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</row>
    <row r="760" spans="1:11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</row>
    <row r="761" spans="1:11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</row>
    <row r="762" spans="1:11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</row>
    <row r="763" spans="1:11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</row>
    <row r="764" spans="1:11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</row>
    <row r="765" spans="1:11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</row>
    <row r="766" spans="1:11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</row>
    <row r="767" spans="1:11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</row>
    <row r="768" spans="1:11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</row>
    <row r="769" spans="1:11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</row>
    <row r="770" spans="1:11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</row>
    <row r="771" spans="1:11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</row>
    <row r="772" spans="1:11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</row>
    <row r="773" spans="1:11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</row>
    <row r="774" spans="1:11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</row>
    <row r="775" spans="1:11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</row>
    <row r="776" spans="1:11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</row>
    <row r="777" spans="1:11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</row>
    <row r="778" spans="1:11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</row>
    <row r="779" spans="1:11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</row>
    <row r="780" spans="1:11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</row>
    <row r="781" spans="1:11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</row>
    <row r="782" spans="1:11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</row>
    <row r="783" spans="1:11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</row>
    <row r="784" spans="1:11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</row>
    <row r="785" spans="1:11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</row>
    <row r="786" spans="1:11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</row>
    <row r="787" spans="1:11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</row>
    <row r="788" spans="1:11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</row>
    <row r="789" spans="1:11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</row>
    <row r="790" spans="1:11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</row>
    <row r="791" spans="1:11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</row>
    <row r="792" spans="1:11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</row>
    <row r="793" spans="1:11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</row>
    <row r="794" spans="1:11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</row>
    <row r="795" spans="1:11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</row>
    <row r="796" spans="1:11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</row>
    <row r="797" spans="1:11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</row>
    <row r="798" spans="1:11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</row>
    <row r="799" spans="1:11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</row>
    <row r="800" spans="1:11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</row>
    <row r="801" spans="1:11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</row>
    <row r="802" spans="1:11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</row>
    <row r="803" spans="1:11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</row>
    <row r="804" spans="1:11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</row>
    <row r="805" spans="1:11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</row>
    <row r="806" spans="1:11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</row>
    <row r="807" spans="1:11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</row>
    <row r="808" spans="1:11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</row>
    <row r="809" spans="1:11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</row>
    <row r="810" spans="1:11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</row>
    <row r="811" spans="1:11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</row>
    <row r="812" spans="1:11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</row>
    <row r="813" spans="1:11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</row>
    <row r="814" spans="1:11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</row>
    <row r="815" spans="1:11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</row>
    <row r="816" spans="1:11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</row>
    <row r="817" spans="1:11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</row>
    <row r="818" spans="1:11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</row>
    <row r="819" spans="1:11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</row>
    <row r="820" spans="1:11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</row>
    <row r="821" spans="1:11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</row>
    <row r="822" spans="1:11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</row>
    <row r="823" spans="1:11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</row>
    <row r="824" spans="1:11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</row>
    <row r="825" spans="1:11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</row>
    <row r="826" spans="1:11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</row>
    <row r="827" spans="1:11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</row>
    <row r="828" spans="1:11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</row>
    <row r="829" spans="1:11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</row>
    <row r="830" spans="1:11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</row>
    <row r="831" spans="1:11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</row>
    <row r="832" spans="1:11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</row>
    <row r="833" spans="1:11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</row>
    <row r="834" spans="1:11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</row>
    <row r="835" spans="1:11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</row>
    <row r="836" spans="1:11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</row>
    <row r="837" spans="1:11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</row>
    <row r="838" spans="1:11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</row>
    <row r="839" spans="1:11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</row>
    <row r="840" spans="1:11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</row>
    <row r="841" spans="1:11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</row>
    <row r="842" spans="1:11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</row>
    <row r="843" spans="1:11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</row>
    <row r="844" spans="1:11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</row>
    <row r="845" spans="1:11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</row>
    <row r="846" spans="1:11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</row>
    <row r="847" spans="1:11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</row>
    <row r="848" spans="1:11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</row>
    <row r="849" spans="1:11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</row>
    <row r="850" spans="1:11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</row>
    <row r="851" spans="1:11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</row>
    <row r="852" spans="1:11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</row>
    <row r="853" spans="1:11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</row>
    <row r="854" spans="1:11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</row>
    <row r="855" spans="1:11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</row>
    <row r="856" spans="1:11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</row>
    <row r="857" spans="1:11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</row>
    <row r="858" spans="1:11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</row>
    <row r="859" spans="1:11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</row>
    <row r="860" spans="1:11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</row>
    <row r="861" spans="1:11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</row>
    <row r="862" spans="1:11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</row>
    <row r="863" spans="1:11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</row>
    <row r="864" spans="1:11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</row>
    <row r="865" spans="1:11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</row>
    <row r="866" spans="1:11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</row>
    <row r="867" spans="1:11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</row>
    <row r="868" spans="1:11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</row>
    <row r="869" spans="1:11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</row>
    <row r="870" spans="1:11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</row>
    <row r="871" spans="1:11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</row>
    <row r="872" spans="1:11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</row>
    <row r="873" spans="1:11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</row>
    <row r="874" spans="1:11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</row>
    <row r="875" spans="1:11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</row>
    <row r="876" spans="1:11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</row>
    <row r="877" spans="1:11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</row>
    <row r="878" spans="1:11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</row>
    <row r="879" spans="1:11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</row>
    <row r="880" spans="1:11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</row>
    <row r="881" spans="1:11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</row>
    <row r="882" spans="1:11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</row>
    <row r="883" spans="1:11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</row>
    <row r="884" spans="1:11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</row>
    <row r="885" spans="1:11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</row>
    <row r="886" spans="1:11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</row>
    <row r="887" spans="1:11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</row>
    <row r="888" spans="1:11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</row>
    <row r="889" spans="1:11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</row>
    <row r="890" spans="1:11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</row>
    <row r="891" spans="1:11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</row>
    <row r="892" spans="1:11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</row>
    <row r="893" spans="1:11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</row>
    <row r="894" spans="1:11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</row>
    <row r="895" spans="1:11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</row>
    <row r="896" spans="1:11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</row>
    <row r="897" spans="1:11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</row>
    <row r="898" spans="1:11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</row>
    <row r="899" spans="1:11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</row>
    <row r="900" spans="1:11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</row>
    <row r="901" spans="1:11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</row>
    <row r="902" spans="1:11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</row>
    <row r="903" spans="1:11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</row>
    <row r="904" spans="1:11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</row>
    <row r="905" spans="1:11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</row>
    <row r="906" spans="1:11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</row>
    <row r="907" spans="1:11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</row>
    <row r="908" spans="1:11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</row>
    <row r="909" spans="1:11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</row>
    <row r="910" spans="1:11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</row>
    <row r="911" spans="1:11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</row>
    <row r="912" spans="1:11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</row>
    <row r="913" spans="1:11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</row>
    <row r="914" spans="1:11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</row>
    <row r="915" spans="1:11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</row>
    <row r="916" spans="1:11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</row>
    <row r="917" spans="1:11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</row>
    <row r="918" spans="1:11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</row>
    <row r="919" spans="1:11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</row>
    <row r="920" spans="1:11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</row>
    <row r="921" spans="1:11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</row>
    <row r="922" spans="1:11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</row>
    <row r="923" spans="1:11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</row>
    <row r="924" spans="1:11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</row>
    <row r="925" spans="1:11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</row>
    <row r="926" spans="1:11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</row>
    <row r="927" spans="1:11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</row>
    <row r="928" spans="1:11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</row>
    <row r="929" spans="1:11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</row>
    <row r="930" spans="1:11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</row>
    <row r="931" spans="1:11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</row>
    <row r="932" spans="1:11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</row>
    <row r="933" spans="1:11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</row>
    <row r="934" spans="1:11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</row>
    <row r="935" spans="1:11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</row>
    <row r="936" spans="1:11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</row>
    <row r="937" spans="1:11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</row>
    <row r="938" spans="1:11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</row>
    <row r="939" spans="1:11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</row>
    <row r="940" spans="1:11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</row>
    <row r="941" spans="1:11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</row>
    <row r="942" spans="1:11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</row>
    <row r="943" spans="1:11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</row>
    <row r="944" spans="1:11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</row>
    <row r="945" spans="1:11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</row>
    <row r="946" spans="1:11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</row>
    <row r="947" spans="1:11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</row>
    <row r="948" spans="1:11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</row>
    <row r="949" spans="1:11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</row>
    <row r="950" spans="1:11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</row>
    <row r="951" spans="1:11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</row>
    <row r="952" spans="1:11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</row>
    <row r="953" spans="1:11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</row>
    <row r="954" spans="1:11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</row>
    <row r="955" spans="1:11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</row>
    <row r="956" spans="1:11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</row>
    <row r="957" spans="1:11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</row>
    <row r="958" spans="1:11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</row>
    <row r="959" spans="1:11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</row>
    <row r="960" spans="1:11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</row>
    <row r="961" spans="1:11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</row>
    <row r="962" spans="1:11" ht="12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</row>
    <row r="963" spans="1:11" ht="12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</row>
    <row r="964" spans="1:11" ht="12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</row>
    <row r="965" spans="1:11" ht="12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</row>
    <row r="966" spans="1:11" ht="12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</row>
    <row r="967" spans="1:11" ht="12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</row>
    <row r="968" spans="1:11" ht="12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</row>
    <row r="969" spans="1:11" ht="12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</row>
    <row r="970" spans="1:11" ht="12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</row>
    <row r="971" spans="1:11" ht="12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</row>
    <row r="972" spans="1:11" ht="12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</row>
    <row r="973" spans="1:11" ht="12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</row>
    <row r="974" spans="1:11" ht="12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</row>
    <row r="975" spans="1:11" ht="12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</row>
    <row r="976" spans="1:11" ht="12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</row>
    <row r="977" spans="1:11" ht="12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</row>
    <row r="978" spans="1:11" ht="12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</row>
    <row r="979" spans="1:11" ht="12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</row>
    <row r="980" spans="1:11" ht="12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</row>
    <row r="981" spans="1:11" ht="12.7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</row>
    <row r="982" spans="1:11" ht="12.7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</row>
    <row r="983" spans="1:11" ht="12.7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</row>
    <row r="984" spans="1:11" ht="12.7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</row>
    <row r="985" spans="1:11" ht="12.7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</row>
    <row r="986" spans="1:11" ht="12.7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</row>
    <row r="987" spans="1:11" ht="12.7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</row>
    <row r="988" spans="1:11" ht="12.7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</row>
    <row r="989" spans="1:11" ht="12.7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</row>
    <row r="990" spans="1:11" ht="12.7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</row>
    <row r="991" spans="1:11" ht="12.7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</row>
    <row r="992" spans="1:11" ht="12.7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</row>
    <row r="993" spans="1:11" ht="12.7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</row>
    <row r="994" spans="1:11" ht="12.7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</row>
    <row r="995" spans="1:11" ht="12.7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</row>
    <row r="996" spans="1:11" ht="12.7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</row>
    <row r="997" spans="1:11" ht="12.7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</row>
    <row r="998" spans="1:11" ht="12.7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</row>
    <row r="999" spans="1:11" ht="12.7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</row>
    <row r="1000" spans="1:11" ht="12.7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</row>
    <row r="1001" spans="1:11" ht="12.7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</row>
    <row r="1002" spans="1:11" ht="12.7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</row>
    <row r="1003" spans="1:11" ht="12.7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</row>
    <row r="1004" spans="1:11" ht="12.7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</row>
    <row r="1005" spans="1:11" ht="12.7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</row>
    <row r="1006" spans="1:11" ht="12.7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</row>
    <row r="1007" spans="1:11" ht="12.7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</row>
    <row r="1008" spans="1:11" ht="12.7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</row>
    <row r="1009" spans="1:11" ht="12.7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</row>
    <row r="1010" spans="1:11" ht="12.7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</row>
    <row r="1011" spans="1:11" ht="12.7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</row>
    <row r="1012" spans="1:11" ht="12.7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</row>
    <row r="1013" spans="1:11" ht="12.7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</row>
    <row r="1014" spans="1:11" ht="12.7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</row>
    <row r="1015" spans="1:11" ht="12.7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</row>
    <row r="1016" spans="1:11" ht="12.7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</row>
    <row r="1017" spans="1:11" ht="12.7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</row>
    <row r="1018" spans="1:11" ht="12.7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</row>
    <row r="1019" spans="1:11" ht="12.7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</row>
    <row r="1020" spans="1:11" ht="12.7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</row>
    <row r="1021" spans="1:11" ht="12.7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</row>
    <row r="1022" spans="1:11" ht="12.7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</row>
    <row r="1023" spans="1:11" ht="12.7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</row>
    <row r="1024" spans="1:11" ht="12.7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</row>
    <row r="1025" spans="1:11" ht="12.7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</row>
    <row r="1026" spans="1:11" ht="12.7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</row>
    <row r="1027" spans="1:11" ht="12.7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</row>
    <row r="1028" spans="1:11" ht="12.7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</row>
    <row r="1029" spans="1:11" ht="12.7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</row>
    <row r="1030" spans="1:11" ht="12.7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</row>
    <row r="1031" spans="1:11" ht="12.7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</row>
    <row r="1032" spans="1:11" ht="12.7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</row>
    <row r="1033" spans="1:11" ht="12.7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</row>
    <row r="1034" spans="1:11" ht="12.7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</row>
    <row r="1035" spans="1:11" ht="12.7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</row>
    <row r="1036" spans="1:11" ht="12.7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</row>
    <row r="1037" spans="1:11" ht="12.7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</row>
    <row r="1038" spans="1:11" ht="12.7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</row>
    <row r="1039" spans="1:11" ht="12.7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</row>
    <row r="1040" spans="1:11" ht="12.7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</row>
    <row r="1041" spans="1:11" ht="12.7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</row>
    <row r="1042" spans="1:11" ht="12.7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</row>
    <row r="1043" spans="1:11" ht="12.7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</row>
    <row r="1044" spans="1:11" ht="12.7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</row>
    <row r="1045" spans="1:11" ht="12.7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</row>
    <row r="1046" spans="1:11" ht="12.7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</row>
    <row r="1047" spans="1:11" ht="12.7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</row>
    <row r="1048" spans="1:11" ht="12.7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</row>
    <row r="1049" spans="1:11" ht="12.7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</row>
    <row r="1050" spans="1:11" ht="12.7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</row>
    <row r="1051" spans="1:11" ht="12.7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</row>
    <row r="1052" spans="1:11" ht="12.7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</row>
    <row r="1053" spans="1:11" ht="12.7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</row>
    <row r="1054" spans="1:11" ht="12.7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</row>
    <row r="1055" spans="1:11" ht="12.7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</row>
    <row r="1056" spans="1:11" ht="12.7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</row>
    <row r="1057" spans="1:11" ht="12.7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</row>
    <row r="1058" spans="1:11" ht="12.7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</row>
    <row r="1059" spans="1:11" ht="12.7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</row>
    <row r="1060" spans="1:11" ht="12.7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</row>
    <row r="1061" spans="1:11" ht="12.7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</row>
    <row r="1062" spans="1:11" ht="12.7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</row>
    <row r="1063" spans="1:11" ht="12.7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</row>
    <row r="1064" spans="1:11" ht="12.7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</row>
    <row r="1065" spans="1:11" ht="12.7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</row>
    <row r="1066" spans="1:11" ht="12.7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</row>
    <row r="1067" spans="1:11" ht="12.7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</row>
    <row r="1068" spans="1:11" ht="12.7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</row>
    <row r="1069" spans="1:11" ht="12.7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</row>
    <row r="1070" spans="1:11" ht="12.7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</row>
    <row r="1071" spans="1:11" ht="12.7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</row>
    <row r="1072" spans="1:11" ht="12.7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</row>
    <row r="1073" spans="1:11" ht="12.7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</row>
    <row r="1074" spans="1:11" ht="12.7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</row>
    <row r="1075" spans="1:11" ht="12.7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</row>
    <row r="1076" spans="1:11" ht="12.7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</row>
    <row r="1077" spans="1:11" ht="12.7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</row>
    <row r="1078" spans="1:11" ht="12.7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</row>
    <row r="1079" spans="1:11" ht="12.7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</row>
    <row r="1080" spans="1:11" ht="12.7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</row>
    <row r="1081" spans="1:11" ht="12.7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</row>
    <row r="1082" spans="1:11" ht="12.7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</row>
    <row r="1083" spans="1:11" ht="12.7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</row>
    <row r="1084" spans="1:11" ht="12.7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</row>
    <row r="1085" spans="1:11" ht="12.7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</row>
    <row r="1086" spans="1:11" ht="12.7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</row>
    <row r="1087" spans="1:11" ht="12.7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</row>
    <row r="1088" spans="1:11" ht="12.7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</row>
    <row r="1089" spans="1:11" ht="12.7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</row>
    <row r="1090" spans="1:11" ht="12.7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</row>
    <row r="1091" spans="1:11" ht="12.7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</row>
    <row r="1092" spans="1:11" ht="12.7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</row>
    <row r="1093" spans="1:11" ht="12.7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</row>
    <row r="1094" spans="1:11" ht="12.7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</row>
    <row r="1095" spans="1:11" ht="12.7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</row>
    <row r="1096" spans="1:11" ht="12.7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</row>
    <row r="1097" spans="1:11" ht="12.7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</row>
    <row r="1098" spans="1:11" ht="12.7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</row>
    <row r="1099" spans="1:11" ht="12.7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</row>
    <row r="1100" spans="1:11" ht="12.7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</row>
    <row r="1101" spans="1:11" ht="12.7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</row>
    <row r="1102" spans="1:11" ht="12.7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</row>
    <row r="1103" spans="1:11" ht="12.7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</row>
    <row r="1104" spans="1:11" ht="12.7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</row>
    <row r="1105" spans="1:11" ht="12.7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</row>
    <row r="1106" spans="1:11" ht="12.7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</row>
    <row r="1107" spans="1:11" ht="12.7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</row>
    <row r="1108" spans="1:11" ht="12.7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</row>
    <row r="1109" spans="1:11" ht="12.7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</row>
    <row r="1110" spans="1:11" ht="12.7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</row>
    <row r="1111" spans="1:11" ht="12.7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</row>
    <row r="1112" spans="1:11" ht="12.7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</row>
    <row r="1113" spans="1:11" ht="12.7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</row>
    <row r="1114" spans="1:11" ht="12.7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</row>
    <row r="1115" spans="1:11" ht="12.7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</row>
    <row r="1116" spans="1:11" ht="12.7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</row>
    <row r="1117" spans="1:11" ht="12.7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</row>
    <row r="1118" spans="10:11" ht="12.75">
      <c r="J1118" s="5"/>
      <c r="K1118" s="5"/>
    </row>
    <row r="1119" spans="10:11" ht="12.75">
      <c r="J1119" s="5"/>
      <c r="K1119" s="5"/>
    </row>
    <row r="1120" spans="10:11" ht="12.75">
      <c r="J1120" s="5"/>
      <c r="K1120" s="5"/>
    </row>
    <row r="1121" spans="10:11" ht="12.75">
      <c r="J1121" s="5"/>
      <c r="K1121" s="5"/>
    </row>
    <row r="1122" spans="10:11" ht="12.75">
      <c r="J1122" s="5"/>
      <c r="K1122" s="5"/>
    </row>
    <row r="1123" spans="10:11" ht="12.75">
      <c r="J1123" s="5"/>
      <c r="K1123" s="5"/>
    </row>
    <row r="1124" spans="10:11" ht="12.75">
      <c r="J1124" s="5"/>
      <c r="K1124" s="5"/>
    </row>
    <row r="1125" spans="10:11" ht="12.75">
      <c r="J1125" s="5"/>
      <c r="K1125" s="5"/>
    </row>
    <row r="1126" spans="10:11" ht="12.75">
      <c r="J1126" s="5"/>
      <c r="K1126" s="5"/>
    </row>
    <row r="1127" spans="10:11" ht="12.75">
      <c r="J1127" s="5"/>
      <c r="K1127" s="5"/>
    </row>
    <row r="1128" spans="10:11" ht="12.75">
      <c r="J1128" s="5"/>
      <c r="K1128" s="5"/>
    </row>
    <row r="1129" spans="10:11" ht="12.75">
      <c r="J1129" s="5"/>
      <c r="K1129" s="5"/>
    </row>
    <row r="1130" spans="10:11" ht="12.75">
      <c r="J1130" s="5"/>
      <c r="K1130" s="5"/>
    </row>
    <row r="1131" spans="10:11" ht="12.75">
      <c r="J1131" s="5"/>
      <c r="K1131" s="5"/>
    </row>
    <row r="1132" spans="10:11" ht="12.75">
      <c r="J1132" s="5"/>
      <c r="K1132" s="5"/>
    </row>
    <row r="1133" spans="10:11" ht="12.75">
      <c r="J1133" s="5"/>
      <c r="K1133" s="5"/>
    </row>
    <row r="1134" spans="10:11" ht="12.75">
      <c r="J1134" s="5"/>
      <c r="K1134" s="5"/>
    </row>
    <row r="1135" spans="10:11" ht="12.75">
      <c r="J1135" s="5"/>
      <c r="K1135" s="5"/>
    </row>
    <row r="1136" spans="10:11" ht="12.75">
      <c r="J1136" s="5"/>
      <c r="K1136" s="5"/>
    </row>
    <row r="1137" spans="10:11" ht="12.75">
      <c r="J1137" s="5"/>
      <c r="K1137" s="5"/>
    </row>
    <row r="1138" spans="10:11" ht="12.75">
      <c r="J1138" s="5"/>
      <c r="K1138" s="5"/>
    </row>
    <row r="1139" spans="10:11" ht="12.75">
      <c r="J1139" s="5"/>
      <c r="K1139" s="5"/>
    </row>
    <row r="1140" spans="10:11" ht="12.75">
      <c r="J1140" s="5"/>
      <c r="K1140" s="5"/>
    </row>
    <row r="1141" spans="10:11" ht="12.75">
      <c r="J1141" s="5"/>
      <c r="K1141" s="5"/>
    </row>
    <row r="1142" spans="10:11" ht="12.75">
      <c r="J1142" s="5"/>
      <c r="K1142" s="5"/>
    </row>
    <row r="1143" spans="10:11" ht="12.75">
      <c r="J1143" s="5"/>
      <c r="K1143" s="5"/>
    </row>
    <row r="1144" spans="10:11" ht="12.75">
      <c r="J1144" s="5"/>
      <c r="K1144" s="5"/>
    </row>
    <row r="1145" spans="10:11" ht="12.75">
      <c r="J1145" s="5"/>
      <c r="K1145" s="5"/>
    </row>
    <row r="1146" spans="10:11" ht="12.75">
      <c r="J1146" s="5"/>
      <c r="K1146" s="5"/>
    </row>
    <row r="1147" spans="10:11" ht="12.75">
      <c r="J1147" s="5"/>
      <c r="K1147" s="5"/>
    </row>
    <row r="1148" spans="10:11" ht="12.75">
      <c r="J1148" s="5"/>
      <c r="K1148" s="5"/>
    </row>
    <row r="1149" spans="10:11" ht="12.75">
      <c r="J1149" s="5"/>
      <c r="K1149" s="5"/>
    </row>
    <row r="1150" spans="10:11" ht="12.75">
      <c r="J1150" s="5"/>
      <c r="K1150" s="5"/>
    </row>
    <row r="1151" spans="10:11" ht="12.75">
      <c r="J1151" s="5"/>
      <c r="K1151" s="5"/>
    </row>
    <row r="1152" spans="10:11" ht="12.75">
      <c r="J1152" s="5"/>
      <c r="K1152" s="5"/>
    </row>
    <row r="1153" spans="10:11" ht="12.75">
      <c r="J1153" s="5"/>
      <c r="K1153" s="5"/>
    </row>
    <row r="1154" spans="10:11" ht="12.75">
      <c r="J1154" s="5"/>
      <c r="K1154" s="5"/>
    </row>
    <row r="1155" spans="10:11" ht="12.75">
      <c r="J1155" s="5"/>
      <c r="K1155" s="5"/>
    </row>
    <row r="1156" spans="10:11" ht="12.75">
      <c r="J1156" s="5"/>
      <c r="K1156" s="5"/>
    </row>
    <row r="1157" spans="10:11" ht="12.75">
      <c r="J1157" s="5"/>
      <c r="K1157" s="5"/>
    </row>
    <row r="1158" spans="10:11" ht="12.75">
      <c r="J1158" s="5"/>
      <c r="K1158" s="5"/>
    </row>
    <row r="1159" spans="10:11" ht="12.75">
      <c r="J1159" s="5"/>
      <c r="K1159" s="5"/>
    </row>
    <row r="1160" spans="10:11" ht="12.75">
      <c r="J1160" s="5"/>
      <c r="K1160" s="5"/>
    </row>
    <row r="1161" spans="10:11" ht="12.75">
      <c r="J1161" s="5"/>
      <c r="K1161" s="5"/>
    </row>
    <row r="1162" spans="10:11" ht="12.75">
      <c r="J1162" s="5"/>
      <c r="K1162" s="5"/>
    </row>
    <row r="1163" spans="10:11" ht="12.75">
      <c r="J1163" s="5"/>
      <c r="K1163" s="5"/>
    </row>
    <row r="1164" spans="10:11" ht="12.75">
      <c r="J1164" s="5"/>
      <c r="K1164" s="5"/>
    </row>
    <row r="1165" spans="10:11" ht="12.75">
      <c r="J1165" s="5"/>
      <c r="K1165" s="5"/>
    </row>
    <row r="1166" spans="10:11" ht="12.75">
      <c r="J1166" s="5"/>
      <c r="K1166" s="5"/>
    </row>
    <row r="1167" spans="10:11" ht="12.75">
      <c r="J1167" s="5"/>
      <c r="K1167" s="5"/>
    </row>
    <row r="1168" spans="10:11" ht="12.75">
      <c r="J1168" s="5"/>
      <c r="K1168" s="5"/>
    </row>
    <row r="1169" spans="10:11" ht="12.75">
      <c r="J1169" s="5"/>
      <c r="K1169" s="5"/>
    </row>
    <row r="1170" spans="10:11" ht="12.75">
      <c r="J1170" s="5"/>
      <c r="K1170" s="5"/>
    </row>
    <row r="1171" spans="10:11" ht="12.75">
      <c r="J1171" s="5"/>
      <c r="K1171" s="5"/>
    </row>
    <row r="1172" spans="10:11" ht="12.75">
      <c r="J1172" s="5"/>
      <c r="K1172" s="5"/>
    </row>
    <row r="1173" spans="10:11" ht="12.75">
      <c r="J1173" s="5"/>
      <c r="K1173" s="5"/>
    </row>
    <row r="1174" spans="10:11" ht="12.75">
      <c r="J1174" s="5"/>
      <c r="K1174" s="5"/>
    </row>
    <row r="1175" spans="10:11" ht="12.75">
      <c r="J1175" s="5"/>
      <c r="K1175" s="5"/>
    </row>
    <row r="1176" spans="10:11" ht="12.75">
      <c r="J1176" s="5"/>
      <c r="K1176" s="5"/>
    </row>
    <row r="1177" spans="10:11" ht="12.75">
      <c r="J1177" s="5"/>
      <c r="K1177" s="5"/>
    </row>
    <row r="1178" spans="10:11" ht="12.75">
      <c r="J1178" s="5"/>
      <c r="K1178" s="5"/>
    </row>
    <row r="1179" spans="10:11" ht="12.75">
      <c r="J1179" s="5"/>
      <c r="K1179" s="5"/>
    </row>
    <row r="1180" spans="10:11" ht="12.75">
      <c r="J1180" s="5"/>
      <c r="K1180" s="5"/>
    </row>
    <row r="1181" spans="10:11" ht="12.75">
      <c r="J1181" s="5"/>
      <c r="K1181" s="5"/>
    </row>
    <row r="1182" spans="10:11" ht="12.75">
      <c r="J1182" s="5"/>
      <c r="K1182" s="5"/>
    </row>
    <row r="1183" spans="10:11" ht="12.75">
      <c r="J1183" s="5"/>
      <c r="K1183" s="5"/>
    </row>
    <row r="1184" spans="10:11" ht="12.75">
      <c r="J1184" s="5"/>
      <c r="K1184" s="5"/>
    </row>
    <row r="1185" spans="10:11" ht="12.75">
      <c r="J1185" s="5"/>
      <c r="K1185" s="5"/>
    </row>
    <row r="1186" spans="10:11" ht="12.75">
      <c r="J1186" s="5"/>
      <c r="K1186" s="5"/>
    </row>
    <row r="1187" spans="10:11" ht="12.75">
      <c r="J1187" s="5"/>
      <c r="K1187" s="5"/>
    </row>
    <row r="1188" spans="10:11" ht="12.75">
      <c r="J1188" s="5"/>
      <c r="K1188" s="5"/>
    </row>
    <row r="1189" spans="10:11" ht="12.75">
      <c r="J1189" s="5"/>
      <c r="K1189" s="5"/>
    </row>
    <row r="1190" spans="10:11" ht="12.75">
      <c r="J1190" s="5"/>
      <c r="K1190" s="5"/>
    </row>
    <row r="1191" spans="10:11" ht="12.75">
      <c r="J1191" s="5"/>
      <c r="K1191" s="5"/>
    </row>
    <row r="1192" spans="10:11" ht="12.75">
      <c r="J1192" s="5"/>
      <c r="K1192" s="5"/>
    </row>
    <row r="1193" spans="10:11" ht="12.75">
      <c r="J1193" s="5"/>
      <c r="K1193" s="5"/>
    </row>
    <row r="1194" spans="10:11" ht="12.75">
      <c r="J1194" s="5"/>
      <c r="K1194" s="5"/>
    </row>
    <row r="1195" spans="10:11" ht="12.75">
      <c r="J1195" s="5"/>
      <c r="K1195" s="5"/>
    </row>
    <row r="1196" spans="10:11" ht="12.75">
      <c r="J1196" s="5"/>
      <c r="K1196" s="5"/>
    </row>
    <row r="1197" spans="10:11" ht="12.75">
      <c r="J1197" s="5"/>
      <c r="K1197" s="5"/>
    </row>
    <row r="1198" spans="10:11" ht="12.75">
      <c r="J1198" s="5"/>
      <c r="K1198" s="5"/>
    </row>
    <row r="1199" spans="10:11" ht="12.75">
      <c r="J1199" s="5"/>
      <c r="K1199" s="5"/>
    </row>
    <row r="1200" spans="10:11" ht="12.75">
      <c r="J1200" s="5"/>
      <c r="K1200" s="5"/>
    </row>
    <row r="1201" spans="10:11" ht="12.75">
      <c r="J1201" s="5"/>
      <c r="K1201" s="5"/>
    </row>
    <row r="1202" spans="10:11" ht="12.75">
      <c r="J1202" s="5"/>
      <c r="K1202" s="5"/>
    </row>
    <row r="1203" spans="10:11" ht="12.75">
      <c r="J1203" s="5"/>
      <c r="K1203" s="5"/>
    </row>
    <row r="1204" spans="10:11" ht="12.75">
      <c r="J1204" s="5"/>
      <c r="K1204" s="5"/>
    </row>
    <row r="1205" spans="10:11" ht="12.75">
      <c r="J1205" s="5"/>
      <c r="K1205" s="5"/>
    </row>
    <row r="1206" spans="10:11" ht="12.75">
      <c r="J1206" s="5"/>
      <c r="K1206" s="5"/>
    </row>
    <row r="1207" spans="10:11" ht="12.75">
      <c r="J1207" s="5"/>
      <c r="K1207" s="5"/>
    </row>
    <row r="1208" spans="10:11" ht="12.75">
      <c r="J1208" s="5"/>
      <c r="K1208" s="5"/>
    </row>
    <row r="1209" spans="10:11" ht="12.75">
      <c r="J1209" s="5"/>
      <c r="K1209" s="5"/>
    </row>
    <row r="1210" spans="10:11" ht="12.75">
      <c r="J1210" s="5"/>
      <c r="K1210" s="5"/>
    </row>
    <row r="1211" spans="10:11" ht="12.75">
      <c r="J1211" s="5"/>
      <c r="K1211" s="5"/>
    </row>
    <row r="1212" spans="10:11" ht="12.75">
      <c r="J1212" s="5"/>
      <c r="K1212" s="5"/>
    </row>
    <row r="1213" spans="10:11" ht="12.75">
      <c r="J1213" s="5"/>
      <c r="K1213" s="5"/>
    </row>
    <row r="1214" spans="10:11" ht="12.75">
      <c r="J1214" s="5"/>
      <c r="K1214" s="5"/>
    </row>
    <row r="1215" spans="10:11" ht="12.75">
      <c r="J1215" s="5"/>
      <c r="K1215" s="5"/>
    </row>
    <row r="1216" spans="10:11" ht="12.75">
      <c r="J1216" s="5"/>
      <c r="K1216" s="5"/>
    </row>
    <row r="1217" spans="10:11" ht="12.75">
      <c r="J1217" s="5"/>
      <c r="K1217" s="5"/>
    </row>
    <row r="1218" spans="10:11" ht="12.75">
      <c r="J1218" s="5"/>
      <c r="K1218" s="5"/>
    </row>
    <row r="1219" spans="10:11" ht="12.75">
      <c r="J1219" s="5"/>
      <c r="K1219" s="5"/>
    </row>
    <row r="1220" spans="10:11" ht="12.75">
      <c r="J1220" s="5"/>
      <c r="K1220" s="5"/>
    </row>
    <row r="1221" spans="10:11" ht="12.75">
      <c r="J1221" s="5"/>
      <c r="K1221" s="5"/>
    </row>
    <row r="1222" spans="10:11" ht="12.75">
      <c r="J1222" s="5"/>
      <c r="K1222" s="5"/>
    </row>
    <row r="1223" spans="10:11" ht="12.75">
      <c r="J1223" s="5"/>
      <c r="K1223" s="5"/>
    </row>
    <row r="1224" spans="10:11" ht="12.75">
      <c r="J1224" s="5"/>
      <c r="K1224" s="5"/>
    </row>
    <row r="1225" spans="10:11" ht="12.75">
      <c r="J1225" s="5"/>
      <c r="K1225" s="5"/>
    </row>
    <row r="1226" spans="10:11" ht="12.75">
      <c r="J1226" s="5"/>
      <c r="K1226" s="5"/>
    </row>
    <row r="1227" spans="10:11" ht="12.75">
      <c r="J1227" s="5"/>
      <c r="K1227" s="5"/>
    </row>
    <row r="1228" spans="10:11" ht="12.75">
      <c r="J1228" s="5"/>
      <c r="K1228" s="5"/>
    </row>
    <row r="1229" spans="10:11" ht="12.75">
      <c r="J1229" s="5"/>
      <c r="K1229" s="5"/>
    </row>
    <row r="1230" spans="10:11" ht="12.75">
      <c r="J1230" s="5"/>
      <c r="K1230" s="5"/>
    </row>
    <row r="1231" spans="10:11" ht="12.75">
      <c r="J1231" s="5"/>
      <c r="K1231" s="5"/>
    </row>
    <row r="1232" spans="10:11" ht="12.75">
      <c r="J1232" s="5"/>
      <c r="K1232" s="5"/>
    </row>
    <row r="1233" spans="10:11" ht="12.75">
      <c r="J1233" s="5"/>
      <c r="K1233" s="5"/>
    </row>
    <row r="1234" spans="10:11" ht="12.75">
      <c r="J1234" s="5"/>
      <c r="K1234" s="5"/>
    </row>
    <row r="1235" spans="10:11" ht="12.75">
      <c r="J1235" s="5"/>
      <c r="K1235" s="5"/>
    </row>
    <row r="1236" spans="10:11" ht="12.75">
      <c r="J1236" s="5"/>
      <c r="K1236" s="5"/>
    </row>
    <row r="1237" spans="10:11" ht="12.75">
      <c r="J1237" s="5"/>
      <c r="K1237" s="5"/>
    </row>
    <row r="1238" spans="10:11" ht="12.75">
      <c r="J1238" s="5"/>
      <c r="K1238" s="5"/>
    </row>
    <row r="1239" spans="10:11" ht="12.75">
      <c r="J1239" s="5"/>
      <c r="K1239" s="5"/>
    </row>
    <row r="1240" spans="10:11" ht="12.75">
      <c r="J1240" s="5"/>
      <c r="K1240" s="5"/>
    </row>
    <row r="1241" spans="10:11" ht="12.75">
      <c r="J1241" s="5"/>
      <c r="K1241" s="5"/>
    </row>
    <row r="1242" spans="10:11" ht="12.75">
      <c r="J1242" s="5"/>
      <c r="K1242" s="5"/>
    </row>
    <row r="1243" spans="10:11" ht="12.75">
      <c r="J1243" s="5"/>
      <c r="K1243" s="5"/>
    </row>
    <row r="1244" spans="10:11" ht="12.75">
      <c r="J1244" s="5"/>
      <c r="K1244" s="5"/>
    </row>
    <row r="1245" spans="10:11" ht="12.75">
      <c r="J1245" s="5"/>
      <c r="K1245" s="5"/>
    </row>
    <row r="1246" spans="10:11" ht="12.75">
      <c r="J1246" s="5"/>
      <c r="K1246" s="5"/>
    </row>
    <row r="1247" spans="10:11" ht="12.75">
      <c r="J1247" s="5"/>
      <c r="K1247" s="5"/>
    </row>
    <row r="1248" spans="10:11" ht="12.75">
      <c r="J1248" s="5"/>
      <c r="K1248" s="5"/>
    </row>
    <row r="1249" spans="10:11" ht="12.75">
      <c r="J1249" s="5"/>
      <c r="K1249" s="5"/>
    </row>
    <row r="1250" spans="10:11" ht="12.75">
      <c r="J1250" s="5"/>
      <c r="K1250" s="5"/>
    </row>
    <row r="1251" spans="10:11" ht="12.75">
      <c r="J1251" s="5"/>
      <c r="K1251" s="5"/>
    </row>
    <row r="1252" spans="10:11" ht="12.75">
      <c r="J1252" s="5"/>
      <c r="K1252" s="5"/>
    </row>
    <row r="1253" spans="10:11" ht="12.75">
      <c r="J1253" s="5"/>
      <c r="K1253" s="5"/>
    </row>
    <row r="1254" spans="10:11" ht="12.75">
      <c r="J1254" s="5"/>
      <c r="K1254" s="5"/>
    </row>
    <row r="1255" spans="10:11" ht="12.75">
      <c r="J1255" s="5"/>
      <c r="K1255" s="5"/>
    </row>
    <row r="1256" spans="10:11" ht="12.75">
      <c r="J1256" s="5"/>
      <c r="K1256" s="5"/>
    </row>
    <row r="1257" spans="10:11" ht="12.75">
      <c r="J1257" s="5"/>
      <c r="K1257" s="5"/>
    </row>
    <row r="1258" spans="10:11" ht="12.75">
      <c r="J1258" s="5"/>
      <c r="K1258" s="5"/>
    </row>
    <row r="1259" spans="10:11" ht="12.75">
      <c r="J1259" s="5"/>
      <c r="K1259" s="5"/>
    </row>
    <row r="1260" spans="10:11" ht="12.75">
      <c r="J1260" s="5"/>
      <c r="K1260" s="5"/>
    </row>
    <row r="1261" spans="10:11" ht="12.75">
      <c r="J1261" s="5"/>
      <c r="K1261" s="5"/>
    </row>
    <row r="1262" spans="10:11" ht="12.75">
      <c r="J1262" s="5"/>
      <c r="K1262" s="5"/>
    </row>
    <row r="1263" spans="10:11" ht="12.75">
      <c r="J1263" s="5"/>
      <c r="K1263" s="5"/>
    </row>
    <row r="1264" spans="10:11" ht="12.75">
      <c r="J1264" s="5"/>
      <c r="K1264" s="5"/>
    </row>
    <row r="1265" spans="10:11" ht="12.75">
      <c r="J1265" s="5"/>
      <c r="K1265" s="5"/>
    </row>
    <row r="1266" spans="10:11" ht="12.75">
      <c r="J1266" s="5"/>
      <c r="K1266" s="5"/>
    </row>
    <row r="1267" spans="10:11" ht="12.75">
      <c r="J1267" s="5"/>
      <c r="K1267" s="5"/>
    </row>
    <row r="1268" spans="10:11" ht="12.75">
      <c r="J1268" s="5"/>
      <c r="K1268" s="5"/>
    </row>
    <row r="1269" spans="10:11" ht="12.75">
      <c r="J1269" s="5"/>
      <c r="K1269" s="5"/>
    </row>
    <row r="1270" spans="10:11" ht="12.75">
      <c r="J1270" s="5"/>
      <c r="K1270" s="5"/>
    </row>
    <row r="1271" spans="10:11" ht="12.75">
      <c r="J1271" s="5"/>
      <c r="K1271" s="5"/>
    </row>
    <row r="1272" spans="10:11" ht="12.75">
      <c r="J1272" s="5"/>
      <c r="K1272" s="5"/>
    </row>
    <row r="1273" spans="10:11" ht="12.75">
      <c r="J1273" s="5"/>
      <c r="K1273" s="5"/>
    </row>
    <row r="1274" spans="10:11" ht="12.75">
      <c r="J1274" s="5"/>
      <c r="K1274" s="5"/>
    </row>
    <row r="1275" spans="10:11" ht="12.75">
      <c r="J1275" s="5"/>
      <c r="K1275" s="5"/>
    </row>
    <row r="1276" spans="10:11" ht="12.75">
      <c r="J1276" s="5"/>
      <c r="K1276" s="5"/>
    </row>
    <row r="1277" spans="10:11" ht="12.75">
      <c r="J1277" s="5"/>
      <c r="K1277" s="5"/>
    </row>
    <row r="1278" spans="10:11" ht="12.75">
      <c r="J1278" s="5"/>
      <c r="K1278" s="5"/>
    </row>
    <row r="1279" spans="10:11" ht="12.75">
      <c r="J1279" s="5"/>
      <c r="K1279" s="5"/>
    </row>
    <row r="1280" spans="10:11" ht="12.75">
      <c r="J1280" s="5"/>
      <c r="K1280" s="5"/>
    </row>
    <row r="1281" spans="10:11" ht="12.75">
      <c r="J1281" s="5"/>
      <c r="K1281" s="5"/>
    </row>
    <row r="1282" spans="10:11" ht="12.75">
      <c r="J1282" s="5"/>
      <c r="K1282" s="5"/>
    </row>
    <row r="1283" spans="10:11" ht="12.75">
      <c r="J1283" s="5"/>
      <c r="K1283" s="5"/>
    </row>
    <row r="1284" spans="10:11" ht="12.75">
      <c r="J1284" s="5"/>
      <c r="K1284" s="5"/>
    </row>
    <row r="1285" spans="10:11" ht="12.75">
      <c r="J1285" s="5"/>
      <c r="K1285" s="5"/>
    </row>
    <row r="1286" spans="10:11" ht="12.75">
      <c r="J1286" s="5"/>
      <c r="K1286" s="5"/>
    </row>
    <row r="1287" spans="10:11" ht="12.75">
      <c r="J1287" s="5"/>
      <c r="K1287" s="5"/>
    </row>
    <row r="1288" spans="10:11" ht="12.75">
      <c r="J1288" s="5"/>
      <c r="K1288" s="5"/>
    </row>
    <row r="1289" spans="10:11" ht="12.75">
      <c r="J1289" s="5"/>
      <c r="K1289" s="5"/>
    </row>
    <row r="1290" spans="10:11" ht="12.75">
      <c r="J1290" s="5"/>
      <c r="K1290" s="5"/>
    </row>
    <row r="1291" spans="10:11" ht="12.75">
      <c r="J1291" s="5"/>
      <c r="K1291" s="5"/>
    </row>
    <row r="1292" spans="10:11" ht="12.75">
      <c r="J1292" s="5"/>
      <c r="K1292" s="5"/>
    </row>
    <row r="1293" spans="10:11" ht="12.75">
      <c r="J1293" s="5"/>
      <c r="K1293" s="5"/>
    </row>
    <row r="1294" spans="10:11" ht="12.75">
      <c r="J1294" s="5"/>
      <c r="K1294" s="5"/>
    </row>
    <row r="1295" spans="10:11" ht="12.75">
      <c r="J1295" s="5"/>
      <c r="K1295" s="5"/>
    </row>
    <row r="1296" spans="10:11" ht="12.75">
      <c r="J1296" s="5"/>
      <c r="K1296" s="5"/>
    </row>
    <row r="1297" spans="10:11" ht="12.75">
      <c r="J1297" s="5"/>
      <c r="K1297" s="5"/>
    </row>
    <row r="1298" spans="10:11" ht="12.75">
      <c r="J1298" s="5"/>
      <c r="K1298" s="5"/>
    </row>
    <row r="1299" spans="10:11" ht="12.75">
      <c r="J1299" s="5"/>
      <c r="K1299" s="5"/>
    </row>
    <row r="1300" spans="10:11" ht="12.75">
      <c r="J1300" s="5"/>
      <c r="K1300" s="5"/>
    </row>
    <row r="1301" spans="10:11" ht="12.75">
      <c r="J1301" s="5"/>
      <c r="K1301" s="5"/>
    </row>
    <row r="1302" spans="10:11" ht="12.75">
      <c r="J1302" s="5"/>
      <c r="K1302" s="5"/>
    </row>
    <row r="1303" spans="10:11" ht="12.75">
      <c r="J1303" s="5"/>
      <c r="K1303" s="5"/>
    </row>
    <row r="1304" spans="10:11" ht="12.75">
      <c r="J1304" s="5"/>
      <c r="K1304" s="5"/>
    </row>
    <row r="1305" spans="10:11" ht="12.75">
      <c r="J1305" s="5"/>
      <c r="K1305" s="5"/>
    </row>
    <row r="1306" spans="10:11" ht="12.75">
      <c r="J1306" s="5"/>
      <c r="K1306" s="5"/>
    </row>
    <row r="1307" spans="10:11" ht="12.75">
      <c r="J1307" s="5"/>
      <c r="K1307" s="5"/>
    </row>
    <row r="1308" spans="10:11" ht="12.75">
      <c r="J1308" s="5"/>
      <c r="K1308" s="5"/>
    </row>
    <row r="1309" spans="10:11" ht="12.75">
      <c r="J1309" s="5"/>
      <c r="K1309" s="5"/>
    </row>
    <row r="1310" spans="10:11" ht="12.75">
      <c r="J1310" s="5"/>
      <c r="K1310" s="5"/>
    </row>
    <row r="1311" spans="10:11" ht="12.75">
      <c r="J1311" s="5"/>
      <c r="K1311" s="5"/>
    </row>
    <row r="1312" spans="10:11" ht="12.75">
      <c r="J1312" s="5"/>
      <c r="K1312" s="5"/>
    </row>
    <row r="1313" spans="10:11" ht="12.75">
      <c r="J1313" s="5"/>
      <c r="K1313" s="5"/>
    </row>
    <row r="1314" spans="10:11" ht="12.75">
      <c r="J1314" s="5"/>
      <c r="K1314" s="5"/>
    </row>
    <row r="1315" spans="10:11" ht="12.75">
      <c r="J1315" s="5"/>
      <c r="K1315" s="5"/>
    </row>
    <row r="1316" spans="10:11" ht="12.75">
      <c r="J1316" s="5"/>
      <c r="K1316" s="5"/>
    </row>
    <row r="1317" spans="10:11" ht="12.75">
      <c r="J1317" s="5"/>
      <c r="K1317" s="5"/>
    </row>
    <row r="1318" spans="10:11" ht="12.75">
      <c r="J1318" s="5"/>
      <c r="K1318" s="5"/>
    </row>
    <row r="1319" spans="10:11" ht="12.75">
      <c r="J1319" s="5"/>
      <c r="K1319" s="5"/>
    </row>
    <row r="1320" spans="10:11" ht="12.75">
      <c r="J1320" s="5"/>
      <c r="K1320" s="5"/>
    </row>
    <row r="1321" spans="10:11" ht="12.75">
      <c r="J1321" s="5"/>
      <c r="K1321" s="5"/>
    </row>
    <row r="1322" spans="10:11" ht="12.75">
      <c r="J1322" s="5"/>
      <c r="K1322" s="5"/>
    </row>
    <row r="1323" spans="10:11" ht="12.75">
      <c r="J1323" s="5"/>
      <c r="K1323" s="5"/>
    </row>
    <row r="1324" spans="10:11" ht="12.75">
      <c r="J1324" s="5"/>
      <c r="K1324" s="5"/>
    </row>
    <row r="1325" spans="10:11" ht="12.75">
      <c r="J1325" s="5"/>
      <c r="K1325" s="5"/>
    </row>
    <row r="1326" spans="10:11" ht="12.75">
      <c r="J1326" s="5"/>
      <c r="K1326" s="5"/>
    </row>
    <row r="1327" spans="10:11" ht="12.75">
      <c r="J1327" s="5"/>
      <c r="K1327" s="5"/>
    </row>
    <row r="1328" spans="10:11" ht="12.75">
      <c r="J1328" s="5"/>
      <c r="K1328" s="5"/>
    </row>
    <row r="1329" spans="10:11" ht="12.75">
      <c r="J1329" s="5"/>
      <c r="K1329" s="5"/>
    </row>
    <row r="1330" spans="10:11" ht="12.75">
      <c r="J1330" s="5"/>
      <c r="K1330" s="5"/>
    </row>
    <row r="1331" spans="10:11" ht="12.75">
      <c r="J1331" s="5"/>
      <c r="K1331" s="5"/>
    </row>
    <row r="1332" spans="10:11" ht="12.75">
      <c r="J1332" s="5"/>
      <c r="K1332" s="5"/>
    </row>
    <row r="1333" spans="10:11" ht="12.75">
      <c r="J1333" s="5"/>
      <c r="K1333" s="5"/>
    </row>
    <row r="1334" spans="10:11" ht="12.75">
      <c r="J1334" s="5"/>
      <c r="K1334" s="5"/>
    </row>
    <row r="1335" spans="10:11" ht="12.75">
      <c r="J1335" s="5"/>
      <c r="K1335" s="5"/>
    </row>
    <row r="1336" spans="10:11" ht="12.75">
      <c r="J1336" s="5"/>
      <c r="K1336" s="5"/>
    </row>
    <row r="1337" spans="10:11" ht="12.75">
      <c r="J1337" s="5"/>
      <c r="K1337" s="5"/>
    </row>
    <row r="1338" spans="10:11" ht="12.75">
      <c r="J1338" s="5"/>
      <c r="K1338" s="5"/>
    </row>
    <row r="1339" spans="10:11" ht="12.75">
      <c r="J1339" s="5"/>
      <c r="K1339" s="5"/>
    </row>
    <row r="1340" spans="10:11" ht="12.75">
      <c r="J1340" s="5"/>
      <c r="K1340" s="5"/>
    </row>
    <row r="1341" spans="10:11" ht="12.75">
      <c r="J1341" s="5"/>
      <c r="K1341" s="5"/>
    </row>
    <row r="1342" spans="10:11" ht="12.75">
      <c r="J1342" s="5"/>
      <c r="K1342" s="5"/>
    </row>
    <row r="1343" spans="10:11" ht="12.75">
      <c r="J1343" s="5"/>
      <c r="K1343" s="5"/>
    </row>
    <row r="1344" spans="10:11" ht="12.75">
      <c r="J1344" s="5"/>
      <c r="K1344" s="5"/>
    </row>
    <row r="1345" spans="10:11" ht="12.75">
      <c r="J1345" s="5"/>
      <c r="K1345" s="5"/>
    </row>
    <row r="1346" spans="10:11" ht="12.75">
      <c r="J1346" s="5"/>
      <c r="K1346" s="5"/>
    </row>
    <row r="1347" spans="10:11" ht="12.75">
      <c r="J1347" s="5"/>
      <c r="K1347" s="5"/>
    </row>
    <row r="1348" spans="10:11" ht="12.75">
      <c r="J1348" s="5"/>
      <c r="K1348" s="5"/>
    </row>
    <row r="1349" spans="10:11" ht="12.75">
      <c r="J1349" s="5"/>
      <c r="K1349" s="5"/>
    </row>
    <row r="1350" spans="10:11" ht="12.75">
      <c r="J1350" s="5"/>
      <c r="K1350" s="5"/>
    </row>
    <row r="1351" spans="10:11" ht="12.75">
      <c r="J1351" s="5"/>
      <c r="K1351" s="5"/>
    </row>
    <row r="1352" spans="10:11" ht="12.75">
      <c r="J1352" s="5"/>
      <c r="K1352" s="5"/>
    </row>
    <row r="1353" spans="10:11" ht="12.75">
      <c r="J1353" s="5"/>
      <c r="K1353" s="5"/>
    </row>
    <row r="1354" spans="10:11" ht="12.75">
      <c r="J1354" s="5"/>
      <c r="K1354" s="5"/>
    </row>
    <row r="1355" spans="10:11" ht="12.75">
      <c r="J1355" s="5"/>
      <c r="K1355" s="5"/>
    </row>
    <row r="1356" spans="10:11" ht="12.75">
      <c r="J1356" s="5"/>
      <c r="K1356" s="5"/>
    </row>
    <row r="1357" spans="10:11" ht="12.75">
      <c r="J1357" s="5"/>
      <c r="K1357" s="5"/>
    </row>
    <row r="1358" spans="10:11" ht="12.75">
      <c r="J1358" s="5"/>
      <c r="K1358" s="5"/>
    </row>
    <row r="1359" spans="10:11" ht="12.75">
      <c r="J1359" s="5"/>
      <c r="K1359" s="5"/>
    </row>
    <row r="1360" spans="10:11" ht="12.75">
      <c r="J1360" s="5"/>
      <c r="K1360" s="5"/>
    </row>
    <row r="1361" spans="10:11" ht="12.75">
      <c r="J1361" s="5"/>
      <c r="K1361" s="5"/>
    </row>
    <row r="1362" spans="10:11" ht="12.75">
      <c r="J1362" s="5"/>
      <c r="K1362" s="5"/>
    </row>
    <row r="1363" spans="10:11" ht="12.75">
      <c r="J1363" s="5"/>
      <c r="K1363" s="5"/>
    </row>
    <row r="1364" spans="10:11" ht="12.75">
      <c r="J1364" s="5"/>
      <c r="K1364" s="5"/>
    </row>
    <row r="1365" spans="10:11" ht="12.75">
      <c r="J1365" s="5"/>
      <c r="K1365" s="5"/>
    </row>
    <row r="1366" spans="10:11" ht="12.75">
      <c r="J1366" s="5"/>
      <c r="K1366" s="5"/>
    </row>
    <row r="1367" spans="10:11" ht="12.75">
      <c r="J1367" s="5"/>
      <c r="K1367" s="5"/>
    </row>
    <row r="1368" spans="10:11" ht="12.75">
      <c r="J1368" s="5"/>
      <c r="K1368" s="5"/>
    </row>
    <row r="1369" spans="10:11" ht="12.75">
      <c r="J1369" s="5"/>
      <c r="K1369" s="5"/>
    </row>
    <row r="1370" spans="10:11" ht="12.75">
      <c r="J1370" s="5"/>
      <c r="K1370" s="5"/>
    </row>
    <row r="1371" spans="10:11" ht="12.75">
      <c r="J1371" s="5"/>
      <c r="K1371" s="5"/>
    </row>
    <row r="1372" spans="10:11" ht="12.75">
      <c r="J1372" s="5"/>
      <c r="K1372" s="5"/>
    </row>
    <row r="1373" spans="10:11" ht="12.75">
      <c r="J1373" s="5"/>
      <c r="K1373" s="5"/>
    </row>
    <row r="1374" spans="10:11" ht="12.75">
      <c r="J1374" s="5"/>
      <c r="K1374" s="5"/>
    </row>
    <row r="1375" spans="10:11" ht="12.75">
      <c r="J1375" s="5"/>
      <c r="K1375" s="5"/>
    </row>
    <row r="1376" spans="10:11" ht="12.75">
      <c r="J1376" s="5"/>
      <c r="K1376" s="5"/>
    </row>
    <row r="1377" spans="10:11" ht="12.75">
      <c r="J1377" s="5"/>
      <c r="K1377" s="5"/>
    </row>
    <row r="1378" spans="10:11" ht="12.75">
      <c r="J1378" s="5"/>
      <c r="K1378" s="5"/>
    </row>
    <row r="1379" spans="10:11" ht="12.75">
      <c r="J1379" s="5"/>
      <c r="K1379" s="5"/>
    </row>
    <row r="1380" spans="10:11" ht="12.75">
      <c r="J1380" s="5"/>
      <c r="K1380" s="5"/>
    </row>
    <row r="1381" spans="10:11" ht="12.75">
      <c r="J1381" s="5"/>
      <c r="K1381" s="5"/>
    </row>
    <row r="1382" spans="10:11" ht="12.75">
      <c r="J1382" s="5"/>
      <c r="K1382" s="5"/>
    </row>
    <row r="1383" spans="10:11" ht="12.75">
      <c r="J1383" s="5"/>
      <c r="K1383" s="5"/>
    </row>
    <row r="1384" spans="10:11" ht="12.75">
      <c r="J1384" s="5"/>
      <c r="K1384" s="5"/>
    </row>
    <row r="1385" spans="10:11" ht="12.75">
      <c r="J1385" s="5"/>
      <c r="K1385" s="5"/>
    </row>
    <row r="1386" spans="10:11" ht="12.75">
      <c r="J1386" s="5"/>
      <c r="K1386" s="5"/>
    </row>
    <row r="1387" spans="10:11" ht="12.75">
      <c r="J1387" s="5"/>
      <c r="K1387" s="5"/>
    </row>
    <row r="1388" spans="10:11" ht="12.75">
      <c r="J1388" s="5"/>
      <c r="K1388" s="5"/>
    </row>
    <row r="1389" spans="10:11" ht="12.75">
      <c r="J1389" s="5"/>
      <c r="K1389" s="5"/>
    </row>
    <row r="1390" spans="10:11" ht="12.75">
      <c r="J1390" s="5"/>
      <c r="K1390" s="5"/>
    </row>
    <row r="1391" spans="10:11" ht="12.75">
      <c r="J1391" s="5"/>
      <c r="K1391" s="5"/>
    </row>
    <row r="1392" spans="10:11" ht="12.75">
      <c r="J1392" s="5"/>
      <c r="K1392" s="5"/>
    </row>
    <row r="1393" spans="10:11" ht="12.75">
      <c r="J1393" s="5"/>
      <c r="K1393" s="5"/>
    </row>
    <row r="1394" spans="10:11" ht="12.75">
      <c r="J1394" s="5"/>
      <c r="K1394" s="5"/>
    </row>
    <row r="1395" spans="10:11" ht="12.75">
      <c r="J1395" s="5"/>
      <c r="K1395" s="5"/>
    </row>
    <row r="1396" spans="10:11" ht="12.75">
      <c r="J1396" s="5"/>
      <c r="K1396" s="5"/>
    </row>
    <row r="1397" spans="10:11" ht="12.75">
      <c r="J1397" s="5"/>
      <c r="K1397" s="5"/>
    </row>
    <row r="1398" spans="10:11" ht="12.75">
      <c r="J1398" s="5"/>
      <c r="K1398" s="5"/>
    </row>
    <row r="1399" spans="10:11" ht="12.75">
      <c r="J1399" s="5"/>
      <c r="K1399" s="5"/>
    </row>
    <row r="1400" spans="10:11" ht="12.75">
      <c r="J1400" s="5"/>
      <c r="K1400" s="5"/>
    </row>
    <row r="1401" spans="10:11" ht="12.75">
      <c r="J1401" s="5"/>
      <c r="K1401" s="5"/>
    </row>
    <row r="1402" spans="10:11" ht="12.75">
      <c r="J1402" s="5"/>
      <c r="K1402" s="5"/>
    </row>
    <row r="1403" spans="10:11" ht="12.75">
      <c r="J1403" s="5"/>
      <c r="K1403" s="5"/>
    </row>
    <row r="1404" spans="10:11" ht="12.75">
      <c r="J1404" s="5"/>
      <c r="K1404" s="5"/>
    </row>
    <row r="1405" spans="10:11" ht="12.75">
      <c r="J1405" s="5"/>
      <c r="K1405" s="5"/>
    </row>
    <row r="1406" spans="10:11" ht="12.75">
      <c r="J1406" s="5"/>
      <c r="K1406" s="5"/>
    </row>
    <row r="1407" spans="10:11" ht="12.75">
      <c r="J1407" s="5"/>
      <c r="K1407" s="5"/>
    </row>
    <row r="1408" spans="10:11" ht="12.75">
      <c r="J1408" s="5"/>
      <c r="K1408" s="5"/>
    </row>
    <row r="1409" spans="10:11" ht="12.75">
      <c r="J1409" s="5"/>
      <c r="K1409" s="5"/>
    </row>
    <row r="1410" spans="10:11" ht="12.75">
      <c r="J1410" s="5"/>
      <c r="K1410" s="5"/>
    </row>
    <row r="1411" spans="10:11" ht="12.75">
      <c r="J1411" s="5"/>
      <c r="K1411" s="5"/>
    </row>
    <row r="1412" spans="10:11" ht="12.75">
      <c r="J1412" s="5"/>
      <c r="K1412" s="5"/>
    </row>
    <row r="1413" spans="10:11" ht="12.75">
      <c r="J1413" s="5"/>
      <c r="K1413" s="5"/>
    </row>
    <row r="1414" spans="10:11" ht="12.75">
      <c r="J1414" s="5"/>
      <c r="K1414" s="5"/>
    </row>
    <row r="1415" spans="10:11" ht="12.75">
      <c r="J1415" s="5"/>
      <c r="K1415" s="5"/>
    </row>
    <row r="1416" spans="10:11" ht="12.75">
      <c r="J1416" s="5"/>
      <c r="K1416" s="5"/>
    </row>
    <row r="1417" spans="10:11" ht="12.75">
      <c r="J1417" s="5"/>
      <c r="K1417" s="5"/>
    </row>
    <row r="1418" spans="10:11" ht="12.75">
      <c r="J1418" s="5"/>
      <c r="K1418" s="5"/>
    </row>
    <row r="1419" spans="10:11" ht="12.75">
      <c r="J1419" s="5"/>
      <c r="K1419" s="5"/>
    </row>
    <row r="1420" spans="10:11" ht="12.75">
      <c r="J1420" s="5"/>
      <c r="K1420" s="5"/>
    </row>
    <row r="1421" spans="10:11" ht="12.75">
      <c r="J1421" s="5"/>
      <c r="K1421" s="5"/>
    </row>
    <row r="1422" spans="10:11" ht="12.75">
      <c r="J1422" s="5"/>
      <c r="K1422" s="5"/>
    </row>
    <row r="1423" spans="10:11" ht="12.75">
      <c r="J1423" s="5"/>
      <c r="K1423" s="5"/>
    </row>
    <row r="1424" spans="10:11" ht="12.75">
      <c r="J1424" s="5"/>
      <c r="K1424" s="5"/>
    </row>
    <row r="1425" spans="10:11" ht="12.75">
      <c r="J1425" s="5"/>
      <c r="K1425" s="5"/>
    </row>
    <row r="1426" spans="10:11" ht="12.75">
      <c r="J1426" s="5"/>
      <c r="K1426" s="5"/>
    </row>
    <row r="1427" spans="10:11" ht="12.75">
      <c r="J1427" s="5"/>
      <c r="K1427" s="5"/>
    </row>
    <row r="1428" spans="10:11" ht="12.75">
      <c r="J1428" s="5"/>
      <c r="K1428" s="5"/>
    </row>
    <row r="1429" spans="10:11" ht="12.75">
      <c r="J1429" s="5"/>
      <c r="K1429" s="5"/>
    </row>
    <row r="1430" spans="10:11" ht="12.75">
      <c r="J1430" s="5"/>
      <c r="K1430" s="5"/>
    </row>
    <row r="1431" spans="10:11" ht="12.75">
      <c r="J1431" s="5"/>
      <c r="K1431" s="5"/>
    </row>
    <row r="1432" spans="10:11" ht="12.75">
      <c r="J1432" s="5"/>
      <c r="K1432" s="5"/>
    </row>
    <row r="1433" spans="10:11" ht="12.75">
      <c r="J1433" s="5"/>
      <c r="K1433" s="5"/>
    </row>
    <row r="1434" spans="10:11" ht="12.75">
      <c r="J1434" s="5"/>
      <c r="K1434" s="5"/>
    </row>
    <row r="1435" spans="10:11" ht="12.75">
      <c r="J1435" s="5"/>
      <c r="K1435" s="5"/>
    </row>
    <row r="1436" spans="10:11" ht="12.75">
      <c r="J1436" s="5"/>
      <c r="K1436" s="5"/>
    </row>
    <row r="1437" spans="10:11" ht="12.75">
      <c r="J1437" s="5"/>
      <c r="K1437" s="5"/>
    </row>
    <row r="1438" spans="10:11" ht="12.75">
      <c r="J1438" s="5"/>
      <c r="K1438" s="5"/>
    </row>
    <row r="1439" spans="10:11" ht="12.75">
      <c r="J1439" s="5"/>
      <c r="K1439" s="5"/>
    </row>
    <row r="1440" spans="10:11" ht="12.75">
      <c r="J1440" s="5"/>
      <c r="K1440" s="5"/>
    </row>
    <row r="1441" spans="10:11" ht="12.75">
      <c r="J1441" s="5"/>
      <c r="K1441" s="5"/>
    </row>
    <row r="1442" spans="10:11" ht="12.75">
      <c r="J1442" s="5"/>
      <c r="K1442" s="5"/>
    </row>
    <row r="1443" spans="10:11" ht="12.75">
      <c r="J1443" s="5"/>
      <c r="K1443" s="5"/>
    </row>
    <row r="1444" spans="10:11" ht="12.75">
      <c r="J1444" s="5"/>
      <c r="K1444" s="5"/>
    </row>
    <row r="1445" spans="10:11" ht="12.75">
      <c r="J1445" s="5"/>
      <c r="K1445" s="5"/>
    </row>
    <row r="1446" spans="10:11" ht="12.75">
      <c r="J1446" s="5"/>
      <c r="K1446" s="5"/>
    </row>
    <row r="1447" spans="10:11" ht="12.75">
      <c r="J1447" s="5"/>
      <c r="K1447" s="5"/>
    </row>
    <row r="1448" spans="10:11" ht="12.75">
      <c r="J1448" s="5"/>
      <c r="K1448" s="5"/>
    </row>
    <row r="1449" spans="10:11" ht="12.75">
      <c r="J1449" s="5"/>
      <c r="K1449" s="5"/>
    </row>
    <row r="1450" spans="10:11" ht="12.75">
      <c r="J1450" s="5"/>
      <c r="K1450" s="5"/>
    </row>
    <row r="1451" spans="10:11" ht="12.75">
      <c r="J1451" s="5"/>
      <c r="K1451" s="5"/>
    </row>
    <row r="1452" spans="10:11" ht="12.75">
      <c r="J1452" s="5"/>
      <c r="K1452" s="5"/>
    </row>
    <row r="1453" spans="10:11" ht="12.75">
      <c r="J1453" s="5"/>
      <c r="K1453" s="5"/>
    </row>
    <row r="1454" spans="10:11" ht="12.75">
      <c r="J1454" s="5"/>
      <c r="K1454" s="5"/>
    </row>
    <row r="1455" spans="10:11" ht="12.75">
      <c r="J1455" s="5"/>
      <c r="K1455" s="5"/>
    </row>
    <row r="1456" spans="10:11" ht="12.75">
      <c r="J1456" s="5"/>
      <c r="K1456" s="5"/>
    </row>
    <row r="1457" spans="10:11" ht="12.75">
      <c r="J1457" s="5"/>
      <c r="K1457" s="5"/>
    </row>
    <row r="1458" spans="10:11" ht="12.75">
      <c r="J1458" s="5"/>
      <c r="K1458" s="5"/>
    </row>
    <row r="1459" spans="10:11" ht="12.75">
      <c r="J1459" s="5"/>
      <c r="K1459" s="5"/>
    </row>
    <row r="1460" spans="10:11" ht="12.75">
      <c r="J1460" s="5"/>
      <c r="K1460" s="5"/>
    </row>
    <row r="1461" spans="10:11" ht="12.75">
      <c r="J1461" s="5"/>
      <c r="K1461" s="5"/>
    </row>
    <row r="1462" spans="10:11" ht="12.75">
      <c r="J1462" s="5"/>
      <c r="K1462" s="5"/>
    </row>
    <row r="1463" spans="10:11" ht="12.75">
      <c r="J1463" s="5"/>
      <c r="K1463" s="5"/>
    </row>
    <row r="1464" spans="10:11" ht="12.75">
      <c r="J1464" s="5"/>
      <c r="K1464" s="5"/>
    </row>
    <row r="1465" spans="10:11" ht="12.75">
      <c r="J1465" s="5"/>
      <c r="K1465" s="5"/>
    </row>
    <row r="1466" spans="10:11" ht="12.75">
      <c r="J1466" s="5"/>
      <c r="K1466" s="5"/>
    </row>
    <row r="1467" spans="10:11" ht="12.75">
      <c r="J1467" s="5"/>
      <c r="K1467" s="5"/>
    </row>
    <row r="1468" spans="10:11" ht="12.75">
      <c r="J1468" s="5"/>
      <c r="K1468" s="5"/>
    </row>
    <row r="1469" spans="10:11" ht="12.75">
      <c r="J1469" s="5"/>
      <c r="K1469" s="5"/>
    </row>
    <row r="1470" spans="10:11" ht="12.75">
      <c r="J1470" s="5"/>
      <c r="K1470" s="5"/>
    </row>
    <row r="1471" spans="10:11" ht="12.75">
      <c r="J1471" s="5"/>
      <c r="K1471" s="5"/>
    </row>
    <row r="1472" spans="10:11" ht="12.75">
      <c r="J1472" s="5"/>
      <c r="K1472" s="5"/>
    </row>
    <row r="1473" spans="10:11" ht="12.75">
      <c r="J1473" s="5"/>
      <c r="K1473" s="5"/>
    </row>
    <row r="1474" spans="10:11" ht="12.75">
      <c r="J1474" s="5"/>
      <c r="K1474" s="5"/>
    </row>
    <row r="1475" spans="10:11" ht="12.75">
      <c r="J1475" s="5"/>
      <c r="K1475" s="5"/>
    </row>
    <row r="1476" spans="10:11" ht="12.75">
      <c r="J1476" s="5"/>
      <c r="K1476" s="5"/>
    </row>
    <row r="1477" spans="10:11" ht="12.75">
      <c r="J1477" s="5"/>
      <c r="K1477" s="5"/>
    </row>
    <row r="1478" spans="10:11" ht="12.75">
      <c r="J1478" s="5"/>
      <c r="K1478" s="5"/>
    </row>
    <row r="1479" spans="10:11" ht="12.75">
      <c r="J1479" s="5"/>
      <c r="K1479" s="5"/>
    </row>
    <row r="1480" spans="10:11" ht="12.75">
      <c r="J1480" s="5"/>
      <c r="K1480" s="5"/>
    </row>
    <row r="1481" spans="10:11" ht="12.75">
      <c r="J1481" s="5"/>
      <c r="K1481" s="5"/>
    </row>
    <row r="1482" spans="10:11" ht="12.75">
      <c r="J1482" s="5"/>
      <c r="K1482" s="5"/>
    </row>
    <row r="1483" spans="10:11" ht="12.75">
      <c r="J1483" s="5"/>
      <c r="K1483" s="5"/>
    </row>
    <row r="1484" spans="10:11" ht="12.75">
      <c r="J1484" s="5"/>
      <c r="K1484" s="5"/>
    </row>
    <row r="1485" spans="10:11" ht="12.75">
      <c r="J1485" s="5"/>
      <c r="K1485" s="5"/>
    </row>
    <row r="1486" spans="10:11" ht="12.75">
      <c r="J1486" s="5"/>
      <c r="K1486" s="5"/>
    </row>
    <row r="1487" spans="10:11" ht="12.75">
      <c r="J1487" s="5"/>
      <c r="K1487" s="5"/>
    </row>
    <row r="1488" spans="10:11" ht="12.75">
      <c r="J1488" s="5"/>
      <c r="K1488" s="5"/>
    </row>
    <row r="1489" spans="10:11" ht="12.75">
      <c r="J1489" s="5"/>
      <c r="K1489" s="5"/>
    </row>
    <row r="1490" spans="10:11" ht="12.75">
      <c r="J1490" s="5"/>
      <c r="K1490" s="5"/>
    </row>
    <row r="1491" spans="10:11" ht="12.75">
      <c r="J1491" s="5"/>
      <c r="K1491" s="5"/>
    </row>
    <row r="1492" spans="10:11" ht="12.75">
      <c r="J1492" s="5"/>
      <c r="K1492" s="5"/>
    </row>
    <row r="1493" spans="10:11" ht="12.75">
      <c r="J1493" s="5"/>
      <c r="K1493" s="5"/>
    </row>
    <row r="1494" spans="10:11" ht="12.75">
      <c r="J1494" s="5"/>
      <c r="K1494" s="5"/>
    </row>
    <row r="1495" spans="10:11" ht="12.75">
      <c r="J1495" s="5"/>
      <c r="K1495" s="5"/>
    </row>
    <row r="1496" spans="10:11" ht="12.75">
      <c r="J1496" s="5"/>
      <c r="K1496" s="5"/>
    </row>
    <row r="1497" spans="10:11" ht="12.75">
      <c r="J1497" s="5"/>
      <c r="K1497" s="5"/>
    </row>
    <row r="1498" spans="10:11" ht="12.75">
      <c r="J1498" s="5"/>
      <c r="K1498" s="5"/>
    </row>
    <row r="1499" spans="10:11" ht="12.75">
      <c r="J1499" s="5"/>
      <c r="K1499" s="5"/>
    </row>
    <row r="1500" spans="10:11" ht="12.75">
      <c r="J1500" s="5"/>
      <c r="K1500" s="5"/>
    </row>
    <row r="1501" spans="10:11" ht="12.75">
      <c r="J1501" s="5"/>
      <c r="K1501" s="5"/>
    </row>
    <row r="1502" spans="10:11" ht="12.75">
      <c r="J1502" s="5"/>
      <c r="K1502" s="5"/>
    </row>
    <row r="1503" spans="10:11" ht="12.75">
      <c r="J1503" s="5"/>
      <c r="K1503" s="5"/>
    </row>
    <row r="1504" spans="10:11" ht="12.75">
      <c r="J1504" s="5"/>
      <c r="K1504" s="5"/>
    </row>
    <row r="1505" spans="10:11" ht="12.75">
      <c r="J1505" s="5"/>
      <c r="K1505" s="5"/>
    </row>
    <row r="1506" spans="10:11" ht="12.75">
      <c r="J1506" s="5"/>
      <c r="K1506" s="5"/>
    </row>
    <row r="1507" spans="10:11" ht="12.75">
      <c r="J1507" s="5"/>
      <c r="K1507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E14" sqref="E14"/>
    </sheetView>
  </sheetViews>
  <sheetFormatPr defaultColWidth="9.00390625" defaultRowHeight="12.75"/>
  <sheetData>
    <row r="3" spans="1:8" ht="12.75">
      <c r="A3" s="1" t="s">
        <v>200</v>
      </c>
      <c r="B3" s="3"/>
      <c r="C3" s="10" t="s">
        <v>140</v>
      </c>
      <c r="D3" s="114"/>
      <c r="E3" s="115"/>
      <c r="F3" s="115" t="s">
        <v>11</v>
      </c>
      <c r="G3" s="115"/>
      <c r="H3" s="116"/>
    </row>
    <row r="4" spans="1:8" ht="12.75">
      <c r="A4" s="7"/>
      <c r="B4" s="9"/>
      <c r="C4" s="11"/>
      <c r="D4" s="117">
        <v>610</v>
      </c>
      <c r="E4" s="117">
        <v>620</v>
      </c>
      <c r="F4" s="117">
        <v>630</v>
      </c>
      <c r="G4" s="8" t="s">
        <v>199</v>
      </c>
      <c r="H4" s="9"/>
    </row>
    <row r="5" spans="1:8" ht="12.75">
      <c r="A5" s="4" t="s">
        <v>193</v>
      </c>
      <c r="B5" s="6"/>
      <c r="C5" s="12">
        <v>0</v>
      </c>
      <c r="D5" s="12">
        <v>0</v>
      </c>
      <c r="E5" s="12">
        <v>0</v>
      </c>
      <c r="F5" s="12">
        <v>298</v>
      </c>
      <c r="G5" s="5"/>
      <c r="H5" s="6">
        <v>298</v>
      </c>
    </row>
    <row r="6" spans="1:8" ht="12.75">
      <c r="A6" s="4" t="s">
        <v>194</v>
      </c>
      <c r="B6" s="6"/>
      <c r="C6" s="12">
        <v>0</v>
      </c>
      <c r="D6" s="12">
        <v>0</v>
      </c>
      <c r="E6" s="12">
        <v>0</v>
      </c>
      <c r="F6" s="12">
        <v>456</v>
      </c>
      <c r="G6" s="5"/>
      <c r="H6" s="6">
        <v>456</v>
      </c>
    </row>
    <row r="7" spans="1:8" ht="12.75">
      <c r="A7" s="4" t="s">
        <v>195</v>
      </c>
      <c r="B7" s="6"/>
      <c r="C7" s="12">
        <v>0</v>
      </c>
      <c r="D7" s="12">
        <v>0</v>
      </c>
      <c r="E7" s="12">
        <v>0</v>
      </c>
      <c r="F7" s="12">
        <v>774</v>
      </c>
      <c r="G7" s="5"/>
      <c r="H7" s="6">
        <v>774</v>
      </c>
    </row>
    <row r="8" spans="1:8" ht="12.75">
      <c r="A8" s="4" t="s">
        <v>196</v>
      </c>
      <c r="B8" s="6"/>
      <c r="C8" s="12">
        <v>0</v>
      </c>
      <c r="D8" s="12">
        <v>0</v>
      </c>
      <c r="E8" s="12">
        <v>0</v>
      </c>
      <c r="F8" s="12">
        <v>448</v>
      </c>
      <c r="G8" s="5"/>
      <c r="H8" s="6">
        <v>448</v>
      </c>
    </row>
    <row r="9" spans="1:8" ht="12.75">
      <c r="A9" s="4" t="s">
        <v>197</v>
      </c>
      <c r="B9" s="6"/>
      <c r="C9" s="12">
        <v>0</v>
      </c>
      <c r="D9" s="12">
        <v>0</v>
      </c>
      <c r="E9" s="12">
        <v>0</v>
      </c>
      <c r="F9" s="12">
        <v>327</v>
      </c>
      <c r="G9" s="5"/>
      <c r="H9" s="6">
        <v>327</v>
      </c>
    </row>
    <row r="10" spans="1:8" ht="12.75">
      <c r="A10" s="7" t="s">
        <v>198</v>
      </c>
      <c r="B10" s="9"/>
      <c r="C10" s="11">
        <v>0</v>
      </c>
      <c r="D10" s="11">
        <v>0</v>
      </c>
      <c r="E10" s="11">
        <v>0</v>
      </c>
      <c r="F10" s="11">
        <v>535</v>
      </c>
      <c r="G10" s="8"/>
      <c r="H10" s="9">
        <v>535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N1509"/>
  <sheetViews>
    <sheetView workbookViewId="0" topLeftCell="D152">
      <selection activeCell="O155" sqref="O155"/>
    </sheetView>
  </sheetViews>
  <sheetFormatPr defaultColWidth="9.00390625" defaultRowHeight="12.75"/>
  <cols>
    <col min="1" max="1" width="15.375" style="0" customWidth="1"/>
    <col min="2" max="3" width="8.75390625" style="0" customWidth="1"/>
  </cols>
  <sheetData>
    <row r="3" spans="6:8" ht="12.75">
      <c r="F3" s="13" t="s">
        <v>33</v>
      </c>
      <c r="G3" s="13"/>
      <c r="H3" s="13"/>
    </row>
    <row r="5" ht="13.5" thickBot="1"/>
    <row r="6" spans="1:13" ht="13.5" thickBot="1">
      <c r="A6" s="26" t="s">
        <v>34</v>
      </c>
      <c r="B6" s="69"/>
      <c r="C6" s="69" t="s">
        <v>0</v>
      </c>
      <c r="D6" s="77"/>
      <c r="E6" s="110"/>
      <c r="F6" s="18" t="s">
        <v>28</v>
      </c>
      <c r="G6" s="18"/>
      <c r="H6" s="28"/>
      <c r="I6" s="18" t="s">
        <v>83</v>
      </c>
      <c r="J6" s="19" t="s">
        <v>32</v>
      </c>
      <c r="K6" s="18" t="s">
        <v>31</v>
      </c>
      <c r="L6" s="29"/>
      <c r="M6" s="66" t="s">
        <v>140</v>
      </c>
    </row>
    <row r="7" spans="1:13" ht="13.5" thickBot="1">
      <c r="A7" s="22"/>
      <c r="B7" s="30">
        <v>610</v>
      </c>
      <c r="C7" s="30" t="s">
        <v>1</v>
      </c>
      <c r="D7" s="30">
        <v>620</v>
      </c>
      <c r="E7" s="109" t="s">
        <v>0</v>
      </c>
      <c r="F7" s="33">
        <v>630</v>
      </c>
      <c r="G7" s="31">
        <v>640</v>
      </c>
      <c r="H7" s="32" t="s">
        <v>29</v>
      </c>
      <c r="I7" s="33">
        <v>710</v>
      </c>
      <c r="J7" s="16" t="s">
        <v>30</v>
      </c>
      <c r="K7" s="34" t="s">
        <v>90</v>
      </c>
      <c r="L7" s="23" t="s">
        <v>91</v>
      </c>
      <c r="M7" s="23"/>
    </row>
    <row r="8" spans="1:13" ht="12.75">
      <c r="A8" s="37" t="s">
        <v>38</v>
      </c>
      <c r="B8" s="4"/>
      <c r="C8" s="4"/>
      <c r="D8" s="12"/>
      <c r="E8" s="5"/>
      <c r="F8" s="5"/>
      <c r="G8" s="12"/>
      <c r="H8" s="6"/>
      <c r="I8" s="5"/>
      <c r="J8" s="12"/>
      <c r="K8" s="12"/>
      <c r="L8" s="36"/>
      <c r="M8" s="36"/>
    </row>
    <row r="9" spans="1:13" ht="12.75">
      <c r="A9" s="35" t="s">
        <v>35</v>
      </c>
      <c r="B9" s="4">
        <v>3068</v>
      </c>
      <c r="C9" s="67">
        <v>3107</v>
      </c>
      <c r="D9" s="12">
        <v>1158</v>
      </c>
      <c r="E9" s="15">
        <v>1173</v>
      </c>
      <c r="F9" s="5">
        <v>1630</v>
      </c>
      <c r="G9" s="12">
        <v>0</v>
      </c>
      <c r="H9" s="6">
        <v>5856</v>
      </c>
      <c r="I9" s="5">
        <v>0</v>
      </c>
      <c r="J9" s="12">
        <v>5856</v>
      </c>
      <c r="K9" s="12">
        <v>6</v>
      </c>
      <c r="L9" s="36">
        <v>13</v>
      </c>
      <c r="M9" s="36">
        <v>40</v>
      </c>
    </row>
    <row r="10" spans="1:13" ht="12.75">
      <c r="A10" s="54" t="s">
        <v>36</v>
      </c>
      <c r="B10" s="7">
        <v>0</v>
      </c>
      <c r="C10" s="102"/>
      <c r="D10" s="11">
        <v>0</v>
      </c>
      <c r="E10" s="112"/>
      <c r="F10" s="8">
        <v>0</v>
      </c>
      <c r="G10" s="11">
        <v>0</v>
      </c>
      <c r="H10" s="6">
        <v>0</v>
      </c>
      <c r="I10" s="8">
        <v>0</v>
      </c>
      <c r="J10" s="11">
        <v>0</v>
      </c>
      <c r="K10" s="11">
        <v>0</v>
      </c>
      <c r="L10" s="43">
        <v>0</v>
      </c>
      <c r="M10" s="55">
        <v>0</v>
      </c>
    </row>
    <row r="11" spans="1:13" ht="12.75">
      <c r="A11" s="35" t="s">
        <v>37</v>
      </c>
      <c r="B11" s="4">
        <v>1282</v>
      </c>
      <c r="C11" s="67">
        <v>1298</v>
      </c>
      <c r="D11" s="12">
        <v>484</v>
      </c>
      <c r="E11" s="108">
        <v>490</v>
      </c>
      <c r="F11" s="3">
        <v>1031</v>
      </c>
      <c r="G11" s="10">
        <v>0</v>
      </c>
      <c r="H11" s="10">
        <v>2797</v>
      </c>
      <c r="I11" s="10">
        <v>0</v>
      </c>
      <c r="J11" s="10">
        <v>2797</v>
      </c>
      <c r="K11" s="1">
        <v>0</v>
      </c>
      <c r="L11" s="42">
        <v>8</v>
      </c>
      <c r="M11" s="36">
        <v>0</v>
      </c>
    </row>
    <row r="12" spans="1:13" ht="13.5" thickBot="1">
      <c r="A12" s="78" t="s">
        <v>36</v>
      </c>
      <c r="B12" s="46">
        <v>0</v>
      </c>
      <c r="C12" s="46"/>
      <c r="D12" s="47">
        <v>0</v>
      </c>
      <c r="E12" s="113"/>
      <c r="F12" s="73">
        <v>0</v>
      </c>
      <c r="G12" s="47">
        <v>0</v>
      </c>
      <c r="H12" s="47">
        <v>0</v>
      </c>
      <c r="I12" s="47">
        <v>0</v>
      </c>
      <c r="J12" s="47">
        <v>0</v>
      </c>
      <c r="K12" s="46">
        <v>0</v>
      </c>
      <c r="L12" s="48">
        <v>0</v>
      </c>
      <c r="M12" s="74">
        <v>0</v>
      </c>
    </row>
    <row r="13" spans="1:13" ht="13.5" thickTop="1">
      <c r="A13" s="52" t="s">
        <v>39</v>
      </c>
      <c r="B13" s="4">
        <v>4350</v>
      </c>
      <c r="C13" s="67">
        <f>SUM(C8:C12)</f>
        <v>4405</v>
      </c>
      <c r="D13" s="12">
        <v>1642</v>
      </c>
      <c r="E13" s="15">
        <f>SUM(E9:E12)</f>
        <v>1663</v>
      </c>
      <c r="F13" s="5">
        <v>2661</v>
      </c>
      <c r="G13" s="12">
        <v>0</v>
      </c>
      <c r="H13" s="5">
        <v>8653</v>
      </c>
      <c r="I13" s="12">
        <v>0</v>
      </c>
      <c r="J13" s="12">
        <v>8653</v>
      </c>
      <c r="K13" s="5">
        <v>6</v>
      </c>
      <c r="L13" s="42">
        <v>21</v>
      </c>
      <c r="M13" s="36">
        <v>40</v>
      </c>
    </row>
    <row r="14" spans="1:13" ht="13.5" thickBot="1">
      <c r="A14" s="53" t="s">
        <v>36</v>
      </c>
      <c r="B14" s="46">
        <v>0</v>
      </c>
      <c r="C14" s="46"/>
      <c r="D14" s="47">
        <v>0</v>
      </c>
      <c r="E14" s="45"/>
      <c r="F14" s="45">
        <v>0</v>
      </c>
      <c r="G14" s="47">
        <v>0</v>
      </c>
      <c r="H14" s="45">
        <v>0</v>
      </c>
      <c r="I14" s="47">
        <v>0</v>
      </c>
      <c r="J14" s="47">
        <v>0</v>
      </c>
      <c r="K14" s="45">
        <v>0</v>
      </c>
      <c r="L14" s="48">
        <v>0</v>
      </c>
      <c r="M14" s="72">
        <v>0</v>
      </c>
    </row>
    <row r="15" spans="1:13" s="5" customFormat="1" ht="13.5" thickTop="1">
      <c r="A15" s="37" t="s">
        <v>40</v>
      </c>
      <c r="B15" s="67"/>
      <c r="C15" s="67"/>
      <c r="D15" s="14"/>
      <c r="E15" s="108"/>
      <c r="F15" s="6"/>
      <c r="G15" s="15"/>
      <c r="H15" s="14"/>
      <c r="I15" s="15"/>
      <c r="J15" s="14"/>
      <c r="K15" s="15"/>
      <c r="L15" s="56"/>
      <c r="M15" s="36"/>
    </row>
    <row r="16" spans="1:14" ht="12.75">
      <c r="A16" s="35" t="s">
        <v>41</v>
      </c>
      <c r="B16" s="68">
        <v>857</v>
      </c>
      <c r="C16" s="67">
        <v>857</v>
      </c>
      <c r="D16" s="75">
        <v>324</v>
      </c>
      <c r="E16" s="108">
        <v>324</v>
      </c>
      <c r="F16" s="6">
        <v>442</v>
      </c>
      <c r="G16" s="5">
        <v>0</v>
      </c>
      <c r="H16" s="12">
        <v>1623</v>
      </c>
      <c r="I16" s="5">
        <v>0</v>
      </c>
      <c r="J16" s="12">
        <v>1623</v>
      </c>
      <c r="K16" s="5">
        <v>0</v>
      </c>
      <c r="L16" s="42">
        <v>5</v>
      </c>
      <c r="M16" s="36">
        <v>0</v>
      </c>
      <c r="N16" t="s">
        <v>165</v>
      </c>
    </row>
    <row r="17" spans="1:13" ht="12.75">
      <c r="A17" s="49" t="s">
        <v>36</v>
      </c>
      <c r="B17" s="7">
        <v>0</v>
      </c>
      <c r="C17" s="7"/>
      <c r="D17" s="11">
        <v>0</v>
      </c>
      <c r="E17" s="111"/>
      <c r="F17" s="9">
        <v>0</v>
      </c>
      <c r="G17" s="8">
        <v>0</v>
      </c>
      <c r="H17" s="11">
        <v>0</v>
      </c>
      <c r="I17" s="8">
        <v>0</v>
      </c>
      <c r="J17" s="11">
        <v>0</v>
      </c>
      <c r="K17" s="8">
        <v>0</v>
      </c>
      <c r="L17" s="43">
        <v>0</v>
      </c>
      <c r="M17" s="55">
        <v>0</v>
      </c>
    </row>
    <row r="18" spans="1:13" ht="12.75">
      <c r="A18" s="35" t="s">
        <v>42</v>
      </c>
      <c r="B18" s="4">
        <v>1740</v>
      </c>
      <c r="C18" s="67">
        <v>1871</v>
      </c>
      <c r="D18" s="12">
        <v>657</v>
      </c>
      <c r="E18" s="108">
        <v>706</v>
      </c>
      <c r="F18" s="6">
        <v>758</v>
      </c>
      <c r="G18" s="5">
        <v>0</v>
      </c>
      <c r="H18" s="12">
        <v>3155</v>
      </c>
      <c r="I18" s="5">
        <v>0</v>
      </c>
      <c r="J18" s="12">
        <v>3155</v>
      </c>
      <c r="K18" s="5">
        <v>0</v>
      </c>
      <c r="L18" s="42">
        <v>9</v>
      </c>
      <c r="M18" s="71">
        <v>0</v>
      </c>
    </row>
    <row r="19" spans="1:13" ht="13.5" thickBot="1">
      <c r="A19" s="53" t="s">
        <v>36</v>
      </c>
      <c r="B19" s="46">
        <v>82</v>
      </c>
      <c r="C19" s="46"/>
      <c r="D19" s="47">
        <v>31</v>
      </c>
      <c r="E19" s="113"/>
      <c r="F19" s="73">
        <v>27</v>
      </c>
      <c r="G19" s="45">
        <v>0</v>
      </c>
      <c r="H19" s="47">
        <v>140</v>
      </c>
      <c r="I19" s="45">
        <v>0</v>
      </c>
      <c r="J19" s="47">
        <v>140</v>
      </c>
      <c r="K19" s="45">
        <v>1</v>
      </c>
      <c r="L19" s="48">
        <v>0</v>
      </c>
      <c r="M19" s="72">
        <v>0</v>
      </c>
    </row>
    <row r="20" spans="1:13" ht="13.5" thickTop="1">
      <c r="A20" s="52" t="s">
        <v>39</v>
      </c>
      <c r="B20" s="4">
        <v>2597</v>
      </c>
      <c r="C20" s="67">
        <f>SUM(C15:C19)</f>
        <v>2728</v>
      </c>
      <c r="D20" s="12">
        <v>981</v>
      </c>
      <c r="E20" s="108">
        <f>SUM(E15:E19)</f>
        <v>1030</v>
      </c>
      <c r="F20" s="6">
        <v>1200</v>
      </c>
      <c r="G20" s="5">
        <v>0</v>
      </c>
      <c r="H20" s="12">
        <v>4778</v>
      </c>
      <c r="I20" s="5">
        <v>0</v>
      </c>
      <c r="J20" s="12">
        <v>4778</v>
      </c>
      <c r="K20" s="5">
        <v>0</v>
      </c>
      <c r="L20" s="42">
        <v>14</v>
      </c>
      <c r="M20" s="36">
        <v>0</v>
      </c>
    </row>
    <row r="21" spans="1:13" ht="13.5" thickBot="1">
      <c r="A21" s="53" t="s">
        <v>36</v>
      </c>
      <c r="B21" s="46">
        <v>82</v>
      </c>
      <c r="C21" s="46"/>
      <c r="D21" s="47">
        <v>31</v>
      </c>
      <c r="E21" s="73"/>
      <c r="F21" s="73">
        <v>27</v>
      </c>
      <c r="G21" s="45">
        <v>0</v>
      </c>
      <c r="H21" s="47">
        <v>140</v>
      </c>
      <c r="I21" s="45">
        <v>0</v>
      </c>
      <c r="J21" s="47">
        <v>140</v>
      </c>
      <c r="K21" s="45">
        <v>1</v>
      </c>
      <c r="L21" s="48">
        <v>0</v>
      </c>
      <c r="M21" s="72">
        <v>0</v>
      </c>
    </row>
    <row r="22" spans="1:13" ht="13.5" thickTop="1">
      <c r="A22" s="37" t="s">
        <v>43</v>
      </c>
      <c r="B22" s="4"/>
      <c r="C22" s="67"/>
      <c r="D22" s="12"/>
      <c r="E22" s="5"/>
      <c r="F22" s="5"/>
      <c r="G22" s="5"/>
      <c r="H22" s="5"/>
      <c r="I22" s="5"/>
      <c r="J22" s="5"/>
      <c r="K22" s="5"/>
      <c r="L22" s="36"/>
      <c r="M22" s="36"/>
    </row>
    <row r="23" spans="1:13" ht="12.75">
      <c r="A23" s="35" t="s">
        <v>45</v>
      </c>
      <c r="B23" s="4">
        <v>1368</v>
      </c>
      <c r="C23" s="67">
        <v>1368</v>
      </c>
      <c r="D23" s="12">
        <v>517</v>
      </c>
      <c r="E23" s="108">
        <v>517</v>
      </c>
      <c r="F23" s="6">
        <v>610</v>
      </c>
      <c r="G23" s="12">
        <v>0</v>
      </c>
      <c r="H23" s="12">
        <v>2495</v>
      </c>
      <c r="I23" s="12">
        <v>4050</v>
      </c>
      <c r="J23" s="12">
        <v>6545</v>
      </c>
      <c r="K23" s="5">
        <v>0</v>
      </c>
      <c r="L23" s="42">
        <v>8</v>
      </c>
      <c r="M23" s="36">
        <v>0</v>
      </c>
    </row>
    <row r="24" spans="1:13" ht="12.75">
      <c r="A24" s="49" t="s">
        <v>36</v>
      </c>
      <c r="B24" s="7">
        <v>0</v>
      </c>
      <c r="C24" s="102"/>
      <c r="D24" s="11">
        <v>0</v>
      </c>
      <c r="E24" s="111"/>
      <c r="F24" s="9">
        <v>0</v>
      </c>
      <c r="G24" s="11">
        <v>0</v>
      </c>
      <c r="H24" s="11">
        <v>0</v>
      </c>
      <c r="I24" s="11">
        <v>0</v>
      </c>
      <c r="J24" s="11">
        <v>0</v>
      </c>
      <c r="K24" s="8">
        <v>0</v>
      </c>
      <c r="L24" s="43">
        <v>0</v>
      </c>
      <c r="M24" s="70">
        <v>0</v>
      </c>
    </row>
    <row r="25" spans="1:13" ht="12.75">
      <c r="A25" s="35" t="s">
        <v>46</v>
      </c>
      <c r="B25" s="4">
        <v>684</v>
      </c>
      <c r="C25" s="67">
        <v>684</v>
      </c>
      <c r="D25" s="12">
        <v>259</v>
      </c>
      <c r="E25" s="108">
        <v>259</v>
      </c>
      <c r="F25" s="3">
        <v>390</v>
      </c>
      <c r="G25" s="10">
        <v>0</v>
      </c>
      <c r="H25" s="10">
        <v>1333</v>
      </c>
      <c r="I25" s="10">
        <v>50</v>
      </c>
      <c r="J25" s="10">
        <v>1383</v>
      </c>
      <c r="K25" s="2">
        <v>0</v>
      </c>
      <c r="L25" s="51">
        <v>4</v>
      </c>
      <c r="M25" s="36">
        <v>50</v>
      </c>
    </row>
    <row r="26" spans="1:13" ht="12.75">
      <c r="A26" s="49" t="s">
        <v>36</v>
      </c>
      <c r="B26" s="7">
        <v>0</v>
      </c>
      <c r="C26" s="102"/>
      <c r="D26" s="11">
        <v>0</v>
      </c>
      <c r="E26" s="111"/>
      <c r="F26" s="9">
        <v>0</v>
      </c>
      <c r="G26" s="11">
        <v>0</v>
      </c>
      <c r="H26" s="11">
        <v>0</v>
      </c>
      <c r="I26" s="11">
        <v>0</v>
      </c>
      <c r="J26" s="11">
        <v>0</v>
      </c>
      <c r="K26" s="8">
        <v>0</v>
      </c>
      <c r="L26" s="43">
        <v>0</v>
      </c>
      <c r="M26" s="70">
        <v>0</v>
      </c>
    </row>
    <row r="27" spans="1:13" ht="12.75">
      <c r="A27" s="35" t="s">
        <v>47</v>
      </c>
      <c r="B27" s="4">
        <v>855</v>
      </c>
      <c r="C27" s="67">
        <v>855</v>
      </c>
      <c r="D27" s="12">
        <v>324</v>
      </c>
      <c r="E27" s="108">
        <v>335</v>
      </c>
      <c r="F27" s="3">
        <v>450</v>
      </c>
      <c r="G27" s="10">
        <v>0</v>
      </c>
      <c r="H27" s="10">
        <v>1629</v>
      </c>
      <c r="I27" s="10">
        <v>50</v>
      </c>
      <c r="J27" s="10">
        <v>1729</v>
      </c>
      <c r="K27" s="2">
        <v>0</v>
      </c>
      <c r="L27" s="51">
        <v>5</v>
      </c>
      <c r="M27" s="36">
        <v>0</v>
      </c>
    </row>
    <row r="28" spans="1:13" ht="13.5" thickBot="1">
      <c r="A28" s="53" t="s">
        <v>36</v>
      </c>
      <c r="B28" s="46">
        <v>29</v>
      </c>
      <c r="C28" s="106"/>
      <c r="D28" s="47">
        <v>11</v>
      </c>
      <c r="E28" s="113"/>
      <c r="F28" s="73">
        <v>6</v>
      </c>
      <c r="G28" s="47">
        <v>0</v>
      </c>
      <c r="H28" s="47">
        <v>46</v>
      </c>
      <c r="I28" s="47">
        <v>0</v>
      </c>
      <c r="J28" s="47">
        <v>46</v>
      </c>
      <c r="K28" s="45">
        <v>0.2</v>
      </c>
      <c r="L28" s="48">
        <v>0</v>
      </c>
      <c r="M28" s="74">
        <v>0</v>
      </c>
    </row>
    <row r="29" spans="1:13" ht="13.5" thickTop="1">
      <c r="A29" s="35" t="s">
        <v>39</v>
      </c>
      <c r="B29" s="4">
        <v>2907</v>
      </c>
      <c r="C29" s="67">
        <v>2936</v>
      </c>
      <c r="D29" s="12">
        <v>1100</v>
      </c>
      <c r="E29" s="108">
        <f>SUM(E23:E28)</f>
        <v>1111</v>
      </c>
      <c r="F29" s="6">
        <v>1450</v>
      </c>
      <c r="G29" s="12">
        <v>0</v>
      </c>
      <c r="H29" s="12">
        <v>5457</v>
      </c>
      <c r="I29" s="12">
        <v>4150</v>
      </c>
      <c r="J29" s="12">
        <v>9607</v>
      </c>
      <c r="K29" s="5">
        <v>0</v>
      </c>
      <c r="L29" s="42">
        <v>17</v>
      </c>
      <c r="M29" s="36">
        <v>50</v>
      </c>
    </row>
    <row r="30" spans="1:13" ht="13.5" thickBot="1">
      <c r="A30" s="53" t="s">
        <v>36</v>
      </c>
      <c r="B30" s="46">
        <v>29</v>
      </c>
      <c r="C30" s="46"/>
      <c r="D30" s="47">
        <v>11</v>
      </c>
      <c r="E30" s="73"/>
      <c r="F30" s="73">
        <v>6</v>
      </c>
      <c r="G30" s="47">
        <v>0</v>
      </c>
      <c r="H30" s="47">
        <v>46</v>
      </c>
      <c r="I30" s="47">
        <v>0</v>
      </c>
      <c r="J30" s="47">
        <v>46</v>
      </c>
      <c r="K30" s="45">
        <v>0.2</v>
      </c>
      <c r="L30" s="48">
        <v>0</v>
      </c>
      <c r="M30" s="74">
        <v>0</v>
      </c>
    </row>
    <row r="31" s="5" customFormat="1" ht="13.5" thickTop="1">
      <c r="A31" s="15"/>
    </row>
    <row r="32" s="5" customFormat="1" ht="12.75">
      <c r="A32" s="15"/>
    </row>
    <row r="33" s="5" customFormat="1" ht="12.75">
      <c r="A33" s="15"/>
    </row>
    <row r="34" spans="1:5" s="5" customFormat="1" ht="12.75">
      <c r="A34" s="44"/>
      <c r="D34" s="15"/>
      <c r="E34" s="15"/>
    </row>
    <row r="35" s="5" customFormat="1" ht="12.75"/>
    <row r="36" spans="1:13" ht="13.5" customHeight="1" thickBot="1">
      <c r="A36" s="35"/>
      <c r="B36" s="5"/>
      <c r="C36" s="5"/>
      <c r="D36" s="5"/>
      <c r="E36" s="5"/>
      <c r="F36" s="5"/>
      <c r="G36" s="5" t="s">
        <v>60</v>
      </c>
      <c r="H36" s="5"/>
      <c r="I36" s="5"/>
      <c r="J36" s="5"/>
      <c r="K36" s="5"/>
      <c r="L36" s="5"/>
      <c r="M36" s="5"/>
    </row>
    <row r="37" spans="1:13" ht="13.5" thickBot="1">
      <c r="A37" s="40" t="s">
        <v>34</v>
      </c>
      <c r="B37" s="39"/>
      <c r="C37" s="101" t="s">
        <v>2</v>
      </c>
      <c r="D37" s="27"/>
      <c r="E37" s="110"/>
      <c r="F37" s="18" t="s">
        <v>28</v>
      </c>
      <c r="G37" s="18"/>
      <c r="H37" s="28"/>
      <c r="I37" s="18" t="s">
        <v>83</v>
      </c>
      <c r="J37" s="19" t="s">
        <v>32</v>
      </c>
      <c r="K37" s="18" t="s">
        <v>31</v>
      </c>
      <c r="L37" s="29"/>
      <c r="M37" s="66" t="s">
        <v>140</v>
      </c>
    </row>
    <row r="38" spans="1:13" ht="13.5" thickBot="1">
      <c r="A38" s="41"/>
      <c r="B38" s="33">
        <v>610</v>
      </c>
      <c r="C38" s="100" t="s">
        <v>1</v>
      </c>
      <c r="D38" s="33">
        <v>620</v>
      </c>
      <c r="E38" s="109" t="s">
        <v>0</v>
      </c>
      <c r="F38" s="33">
        <v>630</v>
      </c>
      <c r="G38" s="31">
        <v>640</v>
      </c>
      <c r="H38" s="32" t="s">
        <v>29</v>
      </c>
      <c r="I38" s="33">
        <v>710</v>
      </c>
      <c r="J38" s="16" t="s">
        <v>30</v>
      </c>
      <c r="K38" s="34" t="s">
        <v>90</v>
      </c>
      <c r="L38" s="23" t="s">
        <v>91</v>
      </c>
      <c r="M38" s="23"/>
    </row>
    <row r="39" spans="1:13" ht="12.75">
      <c r="A39" s="37" t="s">
        <v>48</v>
      </c>
      <c r="B39" s="12"/>
      <c r="C39" s="6"/>
      <c r="D39" s="6"/>
      <c r="E39" s="6"/>
      <c r="F39" s="12"/>
      <c r="G39" s="5"/>
      <c r="H39" s="12"/>
      <c r="I39" s="5"/>
      <c r="J39" s="12"/>
      <c r="K39" s="12"/>
      <c r="L39" s="42"/>
      <c r="M39" s="36"/>
    </row>
    <row r="40" spans="1:13" ht="12.75">
      <c r="A40" s="35" t="s">
        <v>44</v>
      </c>
      <c r="B40" s="12">
        <v>903</v>
      </c>
      <c r="C40" s="108">
        <v>971</v>
      </c>
      <c r="D40" s="6">
        <v>341</v>
      </c>
      <c r="E40" s="108">
        <v>367</v>
      </c>
      <c r="F40" s="12">
        <v>298</v>
      </c>
      <c r="G40" s="5">
        <v>0</v>
      </c>
      <c r="H40" s="12">
        <v>1542</v>
      </c>
      <c r="I40" s="5">
        <v>0</v>
      </c>
      <c r="J40" s="12">
        <v>1542</v>
      </c>
      <c r="K40" s="12">
        <v>0</v>
      </c>
      <c r="L40" s="42">
        <v>5</v>
      </c>
      <c r="M40" s="36">
        <v>0</v>
      </c>
    </row>
    <row r="41" spans="1:13" ht="12.75">
      <c r="A41" s="49" t="s">
        <v>36</v>
      </c>
      <c r="B41" s="11">
        <v>34</v>
      </c>
      <c r="C41" s="9"/>
      <c r="D41" s="9">
        <v>13</v>
      </c>
      <c r="E41" s="111"/>
      <c r="F41" s="11">
        <v>0</v>
      </c>
      <c r="G41" s="8">
        <v>0</v>
      </c>
      <c r="H41" s="11">
        <v>47</v>
      </c>
      <c r="I41" s="8">
        <v>0</v>
      </c>
      <c r="J41" s="11">
        <v>47</v>
      </c>
      <c r="K41" s="11">
        <v>0.4</v>
      </c>
      <c r="L41" s="43">
        <v>0</v>
      </c>
      <c r="M41" s="70">
        <v>0</v>
      </c>
    </row>
    <row r="42" spans="1:13" ht="12.75">
      <c r="A42" s="50" t="s">
        <v>50</v>
      </c>
      <c r="B42" s="12">
        <v>1091</v>
      </c>
      <c r="C42" s="14">
        <v>1091</v>
      </c>
      <c r="D42" s="10">
        <v>412</v>
      </c>
      <c r="E42" s="104">
        <v>412</v>
      </c>
      <c r="F42" s="10">
        <v>774</v>
      </c>
      <c r="G42" s="10">
        <v>0</v>
      </c>
      <c r="H42" s="10">
        <v>2277</v>
      </c>
      <c r="I42" s="10">
        <v>0</v>
      </c>
      <c r="J42" s="10">
        <v>2277</v>
      </c>
      <c r="K42" s="10">
        <v>0</v>
      </c>
      <c r="L42" s="51">
        <v>5</v>
      </c>
      <c r="M42" s="36">
        <v>10</v>
      </c>
    </row>
    <row r="43" spans="1:13" ht="12.75">
      <c r="A43" s="49" t="s">
        <v>36</v>
      </c>
      <c r="B43" s="11">
        <v>0</v>
      </c>
      <c r="C43" s="103"/>
      <c r="D43" s="11">
        <v>0</v>
      </c>
      <c r="E43" s="103"/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43">
        <v>0</v>
      </c>
      <c r="M43" s="70">
        <v>0</v>
      </c>
    </row>
    <row r="44" spans="1:13" ht="12.75">
      <c r="A44" s="50" t="s">
        <v>51</v>
      </c>
      <c r="B44" s="10">
        <v>1206</v>
      </c>
      <c r="C44" s="104">
        <v>1206</v>
      </c>
      <c r="D44" s="10">
        <v>455</v>
      </c>
      <c r="E44" s="104">
        <v>455</v>
      </c>
      <c r="F44" s="10">
        <v>448</v>
      </c>
      <c r="G44" s="10">
        <v>0</v>
      </c>
      <c r="H44" s="10">
        <v>2109</v>
      </c>
      <c r="I44" s="10">
        <v>0</v>
      </c>
      <c r="J44" s="10">
        <v>2109</v>
      </c>
      <c r="K44" s="10">
        <v>0</v>
      </c>
      <c r="L44" s="51">
        <v>7</v>
      </c>
      <c r="M44" s="36">
        <v>0</v>
      </c>
    </row>
    <row r="45" spans="1:13" ht="12.75">
      <c r="A45" s="49" t="s">
        <v>36</v>
      </c>
      <c r="B45" s="11">
        <v>0</v>
      </c>
      <c r="C45" s="103"/>
      <c r="D45" s="11">
        <v>0</v>
      </c>
      <c r="E45" s="103"/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43">
        <v>0</v>
      </c>
      <c r="M45" s="70">
        <v>0</v>
      </c>
    </row>
    <row r="46" spans="1:13" ht="12.75">
      <c r="A46" s="50" t="s">
        <v>52</v>
      </c>
      <c r="B46" s="10">
        <v>930</v>
      </c>
      <c r="C46" s="104">
        <v>930</v>
      </c>
      <c r="D46" s="10">
        <v>351</v>
      </c>
      <c r="E46" s="104">
        <v>351</v>
      </c>
      <c r="F46" s="10">
        <v>327</v>
      </c>
      <c r="G46" s="10">
        <v>0</v>
      </c>
      <c r="H46" s="10">
        <v>1608</v>
      </c>
      <c r="I46" s="10">
        <v>0</v>
      </c>
      <c r="J46" s="10">
        <v>1608</v>
      </c>
      <c r="K46" s="10">
        <v>0</v>
      </c>
      <c r="L46" s="51">
        <v>5</v>
      </c>
      <c r="M46" s="36">
        <v>0</v>
      </c>
    </row>
    <row r="47" spans="1:13" ht="12.75">
      <c r="A47" s="49" t="s">
        <v>36</v>
      </c>
      <c r="B47" s="11">
        <v>0</v>
      </c>
      <c r="C47" s="103"/>
      <c r="D47" s="11">
        <v>0</v>
      </c>
      <c r="E47" s="103"/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43">
        <v>0</v>
      </c>
      <c r="M47" s="70">
        <v>0</v>
      </c>
    </row>
    <row r="48" spans="1:13" ht="12.75">
      <c r="A48" s="50" t="s">
        <v>53</v>
      </c>
      <c r="B48" s="10">
        <v>2037</v>
      </c>
      <c r="C48" s="104">
        <v>2037</v>
      </c>
      <c r="D48" s="10">
        <v>769</v>
      </c>
      <c r="E48" s="104">
        <v>769</v>
      </c>
      <c r="F48" s="10">
        <v>508</v>
      </c>
      <c r="G48" s="10">
        <v>0</v>
      </c>
      <c r="H48" s="10">
        <v>3314</v>
      </c>
      <c r="I48" s="10">
        <v>151</v>
      </c>
      <c r="J48" s="10">
        <v>3465</v>
      </c>
      <c r="K48" s="10">
        <v>1</v>
      </c>
      <c r="L48" s="51">
        <v>9</v>
      </c>
      <c r="M48" s="36">
        <v>0</v>
      </c>
    </row>
    <row r="49" spans="1:13" ht="12.75">
      <c r="A49" s="49" t="s">
        <v>36</v>
      </c>
      <c r="B49" s="11">
        <v>0</v>
      </c>
      <c r="C49" s="103"/>
      <c r="D49" s="11">
        <v>0</v>
      </c>
      <c r="E49" s="103"/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43">
        <v>0</v>
      </c>
      <c r="M49" s="70">
        <v>0</v>
      </c>
    </row>
    <row r="50" spans="1:13" ht="12.75">
      <c r="A50" s="50" t="s">
        <v>54</v>
      </c>
      <c r="B50" s="10">
        <v>1237</v>
      </c>
      <c r="C50" s="104">
        <v>1237</v>
      </c>
      <c r="D50" s="10">
        <v>467</v>
      </c>
      <c r="E50" s="104">
        <v>467</v>
      </c>
      <c r="F50" s="10">
        <v>535</v>
      </c>
      <c r="G50" s="10">
        <v>0</v>
      </c>
      <c r="H50" s="10">
        <v>2239</v>
      </c>
      <c r="I50" s="10">
        <v>2349</v>
      </c>
      <c r="J50" s="10">
        <v>4588</v>
      </c>
      <c r="K50" s="10">
        <v>0</v>
      </c>
      <c r="L50" s="51">
        <v>7</v>
      </c>
      <c r="M50" s="36">
        <v>25</v>
      </c>
    </row>
    <row r="51" spans="1:13" ht="13.5" thickBot="1">
      <c r="A51" s="53" t="s">
        <v>36</v>
      </c>
      <c r="B51" s="47">
        <v>0</v>
      </c>
      <c r="C51" s="105"/>
      <c r="D51" s="47">
        <v>0</v>
      </c>
      <c r="E51" s="105"/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8">
        <v>0</v>
      </c>
      <c r="M51" s="72">
        <v>0</v>
      </c>
    </row>
    <row r="52" spans="1:13" ht="13.5" thickTop="1">
      <c r="A52" s="35" t="s">
        <v>39</v>
      </c>
      <c r="B52" s="4">
        <v>7438</v>
      </c>
      <c r="C52" s="67">
        <f>SUM(C39:C51)</f>
        <v>7472</v>
      </c>
      <c r="D52" s="4">
        <v>2808</v>
      </c>
      <c r="E52" s="67">
        <f>SUM(E40:E51)</f>
        <v>2821</v>
      </c>
      <c r="F52" s="12">
        <v>2890</v>
      </c>
      <c r="G52" s="4">
        <v>0</v>
      </c>
      <c r="H52" s="12">
        <v>13136</v>
      </c>
      <c r="I52" s="4">
        <v>2500</v>
      </c>
      <c r="J52" s="4">
        <v>15636</v>
      </c>
      <c r="K52" s="4">
        <v>1</v>
      </c>
      <c r="L52" s="42">
        <v>38</v>
      </c>
      <c r="M52" s="36">
        <v>35</v>
      </c>
    </row>
    <row r="53" spans="1:13" ht="13.5" thickBot="1">
      <c r="A53" s="53" t="s">
        <v>36</v>
      </c>
      <c r="B53" s="46">
        <v>34</v>
      </c>
      <c r="C53" s="46"/>
      <c r="D53" s="46">
        <v>13</v>
      </c>
      <c r="E53" s="46"/>
      <c r="F53" s="47">
        <v>0</v>
      </c>
      <c r="G53" s="46">
        <v>0</v>
      </c>
      <c r="H53" s="47">
        <v>47</v>
      </c>
      <c r="I53" s="46">
        <v>0</v>
      </c>
      <c r="J53" s="46">
        <v>47</v>
      </c>
      <c r="K53" s="46">
        <v>0.4</v>
      </c>
      <c r="L53" s="48">
        <v>0</v>
      </c>
      <c r="M53" s="72">
        <v>0</v>
      </c>
    </row>
    <row r="54" spans="1:13" ht="13.5" thickTop="1">
      <c r="A54" s="37" t="s">
        <v>59</v>
      </c>
      <c r="B54" s="14"/>
      <c r="C54" s="14"/>
      <c r="D54" s="12"/>
      <c r="E54" s="4"/>
      <c r="F54" s="4"/>
      <c r="G54" s="12"/>
      <c r="H54" s="12"/>
      <c r="I54" s="12"/>
      <c r="J54" s="12"/>
      <c r="K54" s="12"/>
      <c r="L54" s="42"/>
      <c r="M54" s="36"/>
    </row>
    <row r="55" spans="1:13" ht="12.75">
      <c r="A55" s="35" t="s">
        <v>49</v>
      </c>
      <c r="B55" s="75">
        <v>926</v>
      </c>
      <c r="C55" s="14">
        <v>1037</v>
      </c>
      <c r="D55" s="12">
        <v>350</v>
      </c>
      <c r="E55" s="14">
        <v>392</v>
      </c>
      <c r="F55" s="12">
        <v>380</v>
      </c>
      <c r="G55" s="12">
        <v>0</v>
      </c>
      <c r="H55" s="12">
        <v>1656</v>
      </c>
      <c r="I55" s="12">
        <v>0</v>
      </c>
      <c r="J55" s="12">
        <v>1656</v>
      </c>
      <c r="K55" s="12">
        <v>0</v>
      </c>
      <c r="L55" s="42">
        <v>6</v>
      </c>
      <c r="M55" s="36">
        <v>0</v>
      </c>
    </row>
    <row r="56" spans="1:13" ht="12.75">
      <c r="A56" s="49" t="s">
        <v>36</v>
      </c>
      <c r="B56" s="76">
        <v>0</v>
      </c>
      <c r="C56" s="103"/>
      <c r="D56" s="11">
        <v>0</v>
      </c>
      <c r="E56" s="103"/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43">
        <v>0</v>
      </c>
      <c r="M56" s="70">
        <v>0</v>
      </c>
    </row>
    <row r="57" spans="1:13" ht="12.75">
      <c r="A57" s="35" t="s">
        <v>55</v>
      </c>
      <c r="B57" s="75">
        <v>720</v>
      </c>
      <c r="C57" s="14">
        <v>779</v>
      </c>
      <c r="D57" s="12">
        <v>272</v>
      </c>
      <c r="E57" s="14">
        <v>294</v>
      </c>
      <c r="F57" s="12">
        <v>150</v>
      </c>
      <c r="G57" s="12">
        <v>0</v>
      </c>
      <c r="H57" s="12">
        <v>1142</v>
      </c>
      <c r="I57" s="12">
        <v>650</v>
      </c>
      <c r="J57" s="12">
        <v>1792</v>
      </c>
      <c r="K57" s="12">
        <v>0</v>
      </c>
      <c r="L57" s="42">
        <v>5</v>
      </c>
      <c r="M57" s="36">
        <v>0</v>
      </c>
    </row>
    <row r="58" spans="1:13" ht="12.75">
      <c r="A58" s="49" t="s">
        <v>36</v>
      </c>
      <c r="B58" s="11">
        <v>0</v>
      </c>
      <c r="C58" s="103"/>
      <c r="D58" s="11">
        <v>0</v>
      </c>
      <c r="E58" s="103"/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43">
        <v>0</v>
      </c>
      <c r="M58" s="70">
        <v>0</v>
      </c>
    </row>
    <row r="59" spans="1:13" ht="12.75">
      <c r="A59" s="35" t="s">
        <v>165</v>
      </c>
      <c r="B59" s="12">
        <v>949</v>
      </c>
      <c r="C59" s="14">
        <v>991</v>
      </c>
      <c r="D59" s="12">
        <v>358</v>
      </c>
      <c r="E59" s="14">
        <v>374</v>
      </c>
      <c r="F59" s="12">
        <v>606</v>
      </c>
      <c r="G59" s="12">
        <v>0</v>
      </c>
      <c r="H59" s="12">
        <v>1913</v>
      </c>
      <c r="I59" s="12">
        <v>0</v>
      </c>
      <c r="J59" s="12">
        <v>1913</v>
      </c>
      <c r="K59" s="12">
        <v>0</v>
      </c>
      <c r="L59" s="42">
        <v>6</v>
      </c>
      <c r="M59" s="36">
        <v>0</v>
      </c>
    </row>
    <row r="60" spans="1:13" ht="12.75">
      <c r="A60" s="49" t="s">
        <v>36</v>
      </c>
      <c r="B60" s="11">
        <v>0</v>
      </c>
      <c r="C60" s="103"/>
      <c r="D60" s="11">
        <v>0</v>
      </c>
      <c r="E60" s="103"/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43">
        <v>0</v>
      </c>
      <c r="M60" s="70">
        <v>0</v>
      </c>
    </row>
    <row r="61" spans="1:13" ht="12.75">
      <c r="A61" s="35" t="s">
        <v>57</v>
      </c>
      <c r="B61" s="12">
        <v>949</v>
      </c>
      <c r="C61" s="14">
        <v>977</v>
      </c>
      <c r="D61" s="12">
        <v>358</v>
      </c>
      <c r="E61" s="14">
        <v>369</v>
      </c>
      <c r="F61" s="12">
        <v>395</v>
      </c>
      <c r="G61" s="12">
        <v>0</v>
      </c>
      <c r="H61" s="12">
        <v>1702</v>
      </c>
      <c r="I61" s="12">
        <v>0</v>
      </c>
      <c r="J61" s="12">
        <v>1702</v>
      </c>
      <c r="K61" s="12">
        <v>1</v>
      </c>
      <c r="L61" s="42">
        <v>5</v>
      </c>
      <c r="M61" s="36">
        <v>0</v>
      </c>
    </row>
    <row r="62" spans="1:13" ht="12.75">
      <c r="A62" s="49" t="s">
        <v>36</v>
      </c>
      <c r="B62" s="11">
        <v>0</v>
      </c>
      <c r="C62" s="103"/>
      <c r="D62" s="11">
        <v>0</v>
      </c>
      <c r="E62" s="103"/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43">
        <v>0</v>
      </c>
      <c r="M62" s="70">
        <v>0</v>
      </c>
    </row>
    <row r="63" spans="1:13" ht="12.75">
      <c r="A63" s="35" t="s">
        <v>58</v>
      </c>
      <c r="B63" s="12">
        <v>899</v>
      </c>
      <c r="C63" s="14">
        <v>899</v>
      </c>
      <c r="D63" s="12">
        <v>339</v>
      </c>
      <c r="E63" s="14">
        <v>339</v>
      </c>
      <c r="F63" s="12">
        <v>330</v>
      </c>
      <c r="G63" s="12">
        <v>0</v>
      </c>
      <c r="H63" s="12">
        <v>1568</v>
      </c>
      <c r="I63" s="12">
        <v>0</v>
      </c>
      <c r="J63" s="12">
        <v>1568</v>
      </c>
      <c r="K63" s="12">
        <v>0</v>
      </c>
      <c r="L63" s="42">
        <v>5</v>
      </c>
      <c r="M63" s="36">
        <v>0</v>
      </c>
    </row>
    <row r="64" spans="1:13" ht="13.5" thickBot="1">
      <c r="A64" s="53" t="s">
        <v>36</v>
      </c>
      <c r="B64" s="47">
        <v>0</v>
      </c>
      <c r="C64" s="105"/>
      <c r="D64" s="47">
        <v>0</v>
      </c>
      <c r="E64" s="105"/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8">
        <v>0</v>
      </c>
      <c r="M64" s="72">
        <v>0</v>
      </c>
    </row>
    <row r="65" spans="1:13" ht="13.5" thickTop="1">
      <c r="A65" s="35" t="s">
        <v>39</v>
      </c>
      <c r="B65" s="4">
        <v>4443</v>
      </c>
      <c r="C65" s="67">
        <f>SUM(C54:C64)</f>
        <v>4683</v>
      </c>
      <c r="D65" s="12">
        <v>1677</v>
      </c>
      <c r="E65" s="67">
        <f>SUM(E55:E64)</f>
        <v>1768</v>
      </c>
      <c r="F65" s="4">
        <v>1861</v>
      </c>
      <c r="G65" s="4">
        <v>0</v>
      </c>
      <c r="H65" s="12">
        <v>7981</v>
      </c>
      <c r="I65" s="4">
        <v>650</v>
      </c>
      <c r="J65" s="4">
        <v>8631</v>
      </c>
      <c r="K65" s="4">
        <v>1</v>
      </c>
      <c r="L65" s="42">
        <v>27</v>
      </c>
      <c r="M65" s="36">
        <v>0</v>
      </c>
    </row>
    <row r="66" spans="1:13" ht="13.5" thickBot="1">
      <c r="A66" s="53" t="s">
        <v>36</v>
      </c>
      <c r="B66" s="46">
        <v>0</v>
      </c>
      <c r="C66" s="46"/>
      <c r="D66" s="47">
        <v>0</v>
      </c>
      <c r="E66" s="46"/>
      <c r="F66" s="46">
        <v>0</v>
      </c>
      <c r="G66" s="46">
        <v>0</v>
      </c>
      <c r="H66" s="47">
        <v>0</v>
      </c>
      <c r="I66" s="46">
        <v>0</v>
      </c>
      <c r="J66" s="46">
        <v>0</v>
      </c>
      <c r="K66" s="46">
        <v>0</v>
      </c>
      <c r="L66" s="48">
        <v>0</v>
      </c>
      <c r="M66" s="74">
        <v>0</v>
      </c>
    </row>
    <row r="67" s="5" customFormat="1" ht="13.5" thickTop="1">
      <c r="A67" s="15"/>
    </row>
    <row r="68" s="5" customFormat="1" ht="12.75"/>
    <row r="69" s="5" customFormat="1" ht="12.75"/>
    <row r="70" s="5" customFormat="1" ht="12.75"/>
    <row r="71" spans="1:13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2.75">
      <c r="A72" s="5"/>
      <c r="B72" s="5"/>
      <c r="C72" s="5"/>
      <c r="D72" s="5"/>
      <c r="E72" s="5"/>
      <c r="F72" s="5"/>
      <c r="G72" s="5" t="s">
        <v>61</v>
      </c>
      <c r="H72" s="5"/>
      <c r="I72" s="5"/>
      <c r="J72" s="5"/>
      <c r="K72" s="5"/>
      <c r="L72" s="5"/>
      <c r="M72" s="5"/>
    </row>
    <row r="73" spans="1:13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13.5" thickBo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3.5" thickBot="1">
      <c r="A76" s="40" t="s">
        <v>34</v>
      </c>
      <c r="B76" s="39"/>
      <c r="C76" s="101" t="s">
        <v>0</v>
      </c>
      <c r="D76" s="27"/>
      <c r="E76" s="110"/>
      <c r="F76" s="18" t="s">
        <v>28</v>
      </c>
      <c r="G76" s="18"/>
      <c r="H76" s="28"/>
      <c r="I76" s="18" t="s">
        <v>83</v>
      </c>
      <c r="J76" s="19" t="s">
        <v>32</v>
      </c>
      <c r="K76" s="18" t="s">
        <v>31</v>
      </c>
      <c r="L76" s="29"/>
      <c r="M76" s="40" t="s">
        <v>140</v>
      </c>
    </row>
    <row r="77" spans="1:13" ht="13.5" thickBot="1">
      <c r="A77" s="41"/>
      <c r="B77" s="33">
        <v>610</v>
      </c>
      <c r="C77" s="100" t="s">
        <v>1</v>
      </c>
      <c r="D77" s="33">
        <v>620</v>
      </c>
      <c r="E77" s="109" t="s">
        <v>0</v>
      </c>
      <c r="F77" s="33">
        <v>630</v>
      </c>
      <c r="G77" s="31">
        <v>640</v>
      </c>
      <c r="H77" s="32" t="s">
        <v>29</v>
      </c>
      <c r="I77" s="33">
        <v>710</v>
      </c>
      <c r="J77" s="16" t="s">
        <v>30</v>
      </c>
      <c r="K77" s="34" t="s">
        <v>90</v>
      </c>
      <c r="L77" s="23" t="s">
        <v>91</v>
      </c>
      <c r="M77" s="41"/>
    </row>
    <row r="78" spans="1:13" ht="12.75">
      <c r="A78" s="38" t="s">
        <v>62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4"/>
      <c r="M78" s="36"/>
    </row>
    <row r="79" spans="1:13" ht="12.75">
      <c r="A79" s="35" t="s">
        <v>63</v>
      </c>
      <c r="B79" s="4">
        <v>1889</v>
      </c>
      <c r="C79" s="67">
        <v>1971</v>
      </c>
      <c r="D79" s="4">
        <v>714</v>
      </c>
      <c r="E79" s="67">
        <v>744</v>
      </c>
      <c r="F79" s="4">
        <v>847</v>
      </c>
      <c r="G79" s="4">
        <v>0</v>
      </c>
      <c r="H79" s="4">
        <v>3450</v>
      </c>
      <c r="I79" s="4">
        <v>0</v>
      </c>
      <c r="J79" s="4">
        <v>3450</v>
      </c>
      <c r="K79" s="4">
        <v>3</v>
      </c>
      <c r="L79" s="42">
        <v>10</v>
      </c>
      <c r="M79" s="36">
        <v>0</v>
      </c>
    </row>
    <row r="80" spans="1:13" ht="12.75">
      <c r="A80" s="49" t="s">
        <v>36</v>
      </c>
      <c r="B80" s="7">
        <v>0</v>
      </c>
      <c r="C80" s="102"/>
      <c r="D80" s="7">
        <v>0</v>
      </c>
      <c r="E80" s="102"/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43">
        <v>0</v>
      </c>
      <c r="M80" s="70">
        <v>0</v>
      </c>
    </row>
    <row r="81" spans="1:13" ht="12.75">
      <c r="A81" s="35" t="s">
        <v>89</v>
      </c>
      <c r="B81" s="4">
        <v>456</v>
      </c>
      <c r="C81" s="67">
        <v>480</v>
      </c>
      <c r="D81" s="4">
        <v>172</v>
      </c>
      <c r="E81" s="67">
        <v>181</v>
      </c>
      <c r="F81" s="4">
        <v>105</v>
      </c>
      <c r="G81" s="4">
        <v>0</v>
      </c>
      <c r="H81" s="4">
        <v>733</v>
      </c>
      <c r="I81" s="4">
        <v>0</v>
      </c>
      <c r="J81" s="4">
        <v>733</v>
      </c>
      <c r="K81" s="4">
        <v>0</v>
      </c>
      <c r="L81" s="42">
        <v>3</v>
      </c>
      <c r="M81" s="36">
        <v>0</v>
      </c>
    </row>
    <row r="82" spans="1:13" ht="12.75">
      <c r="A82" s="49" t="s">
        <v>36</v>
      </c>
      <c r="B82" s="7">
        <v>0</v>
      </c>
      <c r="C82" s="102"/>
      <c r="D82" s="7">
        <v>0</v>
      </c>
      <c r="E82" s="102"/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43">
        <v>0</v>
      </c>
      <c r="M82" s="70">
        <v>0</v>
      </c>
    </row>
    <row r="83" spans="1:13" ht="12.75">
      <c r="A83" s="35" t="s">
        <v>64</v>
      </c>
      <c r="B83" s="4">
        <v>650</v>
      </c>
      <c r="C83" s="67">
        <v>819</v>
      </c>
      <c r="D83" s="4">
        <v>245</v>
      </c>
      <c r="E83" s="67">
        <v>309</v>
      </c>
      <c r="F83" s="4">
        <v>257</v>
      </c>
      <c r="G83" s="4">
        <v>0</v>
      </c>
      <c r="H83" s="4">
        <v>1152</v>
      </c>
      <c r="I83" s="4">
        <v>0</v>
      </c>
      <c r="J83" s="4">
        <v>1152</v>
      </c>
      <c r="K83" s="4">
        <v>0</v>
      </c>
      <c r="L83" s="42">
        <v>4</v>
      </c>
      <c r="M83" s="36">
        <v>0</v>
      </c>
    </row>
    <row r="84" spans="1:13" ht="12.75">
      <c r="A84" s="49" t="s">
        <v>36</v>
      </c>
      <c r="B84" s="7">
        <v>0</v>
      </c>
      <c r="C84" s="102"/>
      <c r="D84" s="7">
        <v>0</v>
      </c>
      <c r="E84" s="102"/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43">
        <v>0</v>
      </c>
      <c r="M84" s="70">
        <v>0</v>
      </c>
    </row>
    <row r="85" spans="1:13" ht="12.75">
      <c r="A85" s="35" t="s">
        <v>65</v>
      </c>
      <c r="B85" s="4">
        <v>740</v>
      </c>
      <c r="C85" s="67">
        <v>788</v>
      </c>
      <c r="D85" s="4">
        <v>279</v>
      </c>
      <c r="E85" s="67">
        <v>298</v>
      </c>
      <c r="F85" s="4">
        <v>227</v>
      </c>
      <c r="G85" s="4">
        <v>0</v>
      </c>
      <c r="H85" s="4">
        <v>1246</v>
      </c>
      <c r="I85" s="4">
        <v>0</v>
      </c>
      <c r="J85" s="4">
        <v>1246</v>
      </c>
      <c r="K85" s="4">
        <v>0</v>
      </c>
      <c r="L85" s="42">
        <v>5</v>
      </c>
      <c r="M85" s="36">
        <v>0</v>
      </c>
    </row>
    <row r="86" spans="1:13" ht="12.75">
      <c r="A86" s="49" t="s">
        <v>36</v>
      </c>
      <c r="B86" s="7">
        <v>0</v>
      </c>
      <c r="C86" s="102"/>
      <c r="D86" s="7">
        <v>0</v>
      </c>
      <c r="E86" s="102"/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43">
        <v>0</v>
      </c>
      <c r="M86" s="70">
        <v>0</v>
      </c>
    </row>
    <row r="87" spans="1:13" ht="12.75">
      <c r="A87" s="35" t="s">
        <v>66</v>
      </c>
      <c r="B87" s="4">
        <v>710</v>
      </c>
      <c r="C87" s="67">
        <v>747</v>
      </c>
      <c r="D87" s="4">
        <v>268</v>
      </c>
      <c r="E87" s="67">
        <v>282</v>
      </c>
      <c r="F87" s="4">
        <v>536</v>
      </c>
      <c r="G87" s="4">
        <v>0</v>
      </c>
      <c r="H87" s="4">
        <v>1514</v>
      </c>
      <c r="I87" s="4">
        <v>0</v>
      </c>
      <c r="J87" s="4">
        <v>1514</v>
      </c>
      <c r="K87" s="4">
        <v>0</v>
      </c>
      <c r="L87" s="42">
        <v>5</v>
      </c>
      <c r="M87" s="36">
        <v>0</v>
      </c>
    </row>
    <row r="88" spans="1:13" ht="12.75">
      <c r="A88" s="49" t="s">
        <v>36</v>
      </c>
      <c r="B88" s="7">
        <v>0</v>
      </c>
      <c r="C88" s="102"/>
      <c r="D88" s="7">
        <v>0</v>
      </c>
      <c r="E88" s="102"/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43">
        <v>0</v>
      </c>
      <c r="M88" s="70">
        <v>0</v>
      </c>
    </row>
    <row r="89" spans="1:13" ht="12.75">
      <c r="A89" s="35" t="s">
        <v>67</v>
      </c>
      <c r="B89" s="4">
        <v>730</v>
      </c>
      <c r="C89" s="67">
        <v>827</v>
      </c>
      <c r="D89" s="4">
        <v>276</v>
      </c>
      <c r="E89" s="67">
        <v>312</v>
      </c>
      <c r="F89" s="4">
        <v>502</v>
      </c>
      <c r="G89" s="4">
        <v>0</v>
      </c>
      <c r="H89" s="4">
        <v>1508</v>
      </c>
      <c r="I89" s="4">
        <v>1000</v>
      </c>
      <c r="J89" s="4">
        <v>2508</v>
      </c>
      <c r="K89" s="4">
        <v>0</v>
      </c>
      <c r="L89" s="42">
        <v>5</v>
      </c>
      <c r="M89" s="36">
        <v>0</v>
      </c>
    </row>
    <row r="90" spans="1:13" ht="12.75">
      <c r="A90" s="49" t="s">
        <v>36</v>
      </c>
      <c r="B90" s="7">
        <v>0</v>
      </c>
      <c r="C90" s="102"/>
      <c r="D90" s="7">
        <v>0</v>
      </c>
      <c r="E90" s="102"/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43">
        <v>0</v>
      </c>
      <c r="M90" s="70">
        <v>0</v>
      </c>
    </row>
    <row r="91" spans="1:13" ht="12.75">
      <c r="A91" s="50" t="s">
        <v>68</v>
      </c>
      <c r="B91" s="1">
        <v>625</v>
      </c>
      <c r="C91" s="107">
        <v>625</v>
      </c>
      <c r="D91" s="1">
        <v>236</v>
      </c>
      <c r="E91" s="107">
        <v>236</v>
      </c>
      <c r="F91" s="1">
        <v>526</v>
      </c>
      <c r="G91" s="1">
        <v>0</v>
      </c>
      <c r="H91" s="1">
        <v>1387</v>
      </c>
      <c r="I91" s="1">
        <v>0</v>
      </c>
      <c r="J91" s="1">
        <v>1387</v>
      </c>
      <c r="K91" s="1">
        <v>1</v>
      </c>
      <c r="L91" s="51">
        <v>3</v>
      </c>
      <c r="M91" s="36">
        <v>0</v>
      </c>
    </row>
    <row r="92" spans="1:13" ht="13.5" thickBot="1">
      <c r="A92" s="53" t="s">
        <v>36</v>
      </c>
      <c r="B92" s="46">
        <v>0</v>
      </c>
      <c r="C92" s="106"/>
      <c r="D92" s="46">
        <v>0</v>
      </c>
      <c r="E92" s="106"/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8">
        <v>0</v>
      </c>
      <c r="M92" s="72">
        <v>0</v>
      </c>
    </row>
    <row r="93" spans="1:13" ht="13.5" thickTop="1">
      <c r="A93" s="52" t="s">
        <v>39</v>
      </c>
      <c r="B93" s="4">
        <v>5800</v>
      </c>
      <c r="C93" s="67">
        <f>SUM(C79:C92)</f>
        <v>6257</v>
      </c>
      <c r="D93" s="4">
        <v>2190</v>
      </c>
      <c r="E93" s="67">
        <f>SUM(E79:E92)</f>
        <v>2362</v>
      </c>
      <c r="F93" s="4">
        <v>3000</v>
      </c>
      <c r="G93" s="4">
        <v>0</v>
      </c>
      <c r="H93" s="4">
        <v>10990</v>
      </c>
      <c r="I93" s="4">
        <v>1000</v>
      </c>
      <c r="J93" s="4">
        <v>11990</v>
      </c>
      <c r="K93" s="4">
        <v>4</v>
      </c>
      <c r="L93" s="12">
        <v>35</v>
      </c>
      <c r="M93" s="36">
        <v>0</v>
      </c>
    </row>
    <row r="94" spans="1:13" ht="13.5" thickBot="1">
      <c r="A94" s="53" t="s">
        <v>36</v>
      </c>
      <c r="B94" s="46">
        <v>0</v>
      </c>
      <c r="C94" s="46"/>
      <c r="D94" s="46">
        <v>0</v>
      </c>
      <c r="E94" s="46"/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7">
        <v>0</v>
      </c>
      <c r="M94" s="74">
        <v>0</v>
      </c>
    </row>
    <row r="95" spans="1:12" ht="13.5" thickTop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ht="12.75">
      <c r="A107" s="5"/>
      <c r="B107" s="5"/>
      <c r="C107" s="5"/>
      <c r="D107" s="5"/>
      <c r="E107" s="5"/>
      <c r="F107" s="5"/>
      <c r="G107" s="5" t="s">
        <v>82</v>
      </c>
      <c r="H107" s="5"/>
      <c r="I107" s="5"/>
      <c r="J107" s="5"/>
      <c r="K107" s="5"/>
      <c r="L107" s="5"/>
    </row>
    <row r="108" spans="1:12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ht="12.75">
      <c r="A109" s="5" t="s">
        <v>165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="5" customFormat="1" ht="13.5" thickBot="1"/>
    <row r="111" spans="1:13" s="5" customFormat="1" ht="13.5" thickBot="1">
      <c r="A111" s="40" t="s">
        <v>34</v>
      </c>
      <c r="B111" s="39"/>
      <c r="C111" s="101" t="s">
        <v>3</v>
      </c>
      <c r="D111" s="27"/>
      <c r="E111" s="110"/>
      <c r="F111" s="18" t="s">
        <v>28</v>
      </c>
      <c r="G111" s="18"/>
      <c r="H111" s="28"/>
      <c r="I111" s="18" t="s">
        <v>83</v>
      </c>
      <c r="J111" s="19" t="s">
        <v>32</v>
      </c>
      <c r="K111" s="18" t="s">
        <v>31</v>
      </c>
      <c r="L111" s="29" t="s">
        <v>142</v>
      </c>
      <c r="M111" s="66" t="s">
        <v>140</v>
      </c>
    </row>
    <row r="112" spans="1:13" s="44" customFormat="1" ht="13.5" thickBot="1">
      <c r="A112" s="41"/>
      <c r="B112" s="33">
        <v>610</v>
      </c>
      <c r="C112" s="100" t="s">
        <v>1</v>
      </c>
      <c r="D112" s="33">
        <v>620</v>
      </c>
      <c r="E112" s="109" t="s">
        <v>0</v>
      </c>
      <c r="F112" s="33">
        <v>630</v>
      </c>
      <c r="G112" s="31">
        <v>640</v>
      </c>
      <c r="H112" s="32" t="s">
        <v>29</v>
      </c>
      <c r="I112" s="33">
        <v>710</v>
      </c>
      <c r="J112" s="16" t="s">
        <v>30</v>
      </c>
      <c r="K112" s="34" t="s">
        <v>90</v>
      </c>
      <c r="L112" s="23" t="s">
        <v>91</v>
      </c>
      <c r="M112" s="81"/>
    </row>
    <row r="113" spans="1:13" s="5" customFormat="1" ht="12.75">
      <c r="A113" s="37" t="s">
        <v>69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2"/>
      <c r="M113" s="36"/>
    </row>
    <row r="114" spans="1:13" s="5" customFormat="1" ht="12.75">
      <c r="A114" s="35" t="s">
        <v>70</v>
      </c>
      <c r="B114" s="4">
        <v>906</v>
      </c>
      <c r="C114" s="67">
        <v>996</v>
      </c>
      <c r="D114" s="4">
        <v>342</v>
      </c>
      <c r="E114" s="67">
        <v>376</v>
      </c>
      <c r="F114" s="4">
        <v>708</v>
      </c>
      <c r="G114" s="4">
        <v>0</v>
      </c>
      <c r="H114" s="4">
        <v>1956</v>
      </c>
      <c r="I114" s="4">
        <v>0</v>
      </c>
      <c r="J114" s="4">
        <v>1956</v>
      </c>
      <c r="K114" s="4">
        <v>0</v>
      </c>
      <c r="L114" s="42">
        <v>6</v>
      </c>
      <c r="M114" s="36">
        <v>0</v>
      </c>
    </row>
    <row r="115" spans="1:13" s="5" customFormat="1" ht="12.75">
      <c r="A115" s="49" t="s">
        <v>36</v>
      </c>
      <c r="B115" s="7">
        <v>0</v>
      </c>
      <c r="C115" s="102"/>
      <c r="D115" s="7">
        <v>0</v>
      </c>
      <c r="E115" s="102"/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43">
        <v>0</v>
      </c>
      <c r="M115" s="70">
        <v>0</v>
      </c>
    </row>
    <row r="116" spans="1:13" s="5" customFormat="1" ht="12.75">
      <c r="A116" s="35" t="s">
        <v>71</v>
      </c>
      <c r="B116" s="4">
        <v>1006</v>
      </c>
      <c r="C116" s="67">
        <v>1143</v>
      </c>
      <c r="D116" s="4">
        <v>380</v>
      </c>
      <c r="E116" s="67">
        <v>432</v>
      </c>
      <c r="F116" s="4">
        <v>500</v>
      </c>
      <c r="G116" s="4">
        <v>0</v>
      </c>
      <c r="H116" s="4">
        <v>1886</v>
      </c>
      <c r="I116" s="4">
        <v>0</v>
      </c>
      <c r="J116" s="4">
        <v>1886</v>
      </c>
      <c r="K116" s="4">
        <v>0</v>
      </c>
      <c r="L116" s="42">
        <v>6</v>
      </c>
      <c r="M116" s="36">
        <v>0</v>
      </c>
    </row>
    <row r="117" spans="1:13" s="5" customFormat="1" ht="12.75">
      <c r="A117" s="49" t="s">
        <v>36</v>
      </c>
      <c r="B117" s="7">
        <v>92</v>
      </c>
      <c r="C117" s="102"/>
      <c r="D117" s="7">
        <v>35</v>
      </c>
      <c r="E117" s="102"/>
      <c r="F117" s="7">
        <v>24</v>
      </c>
      <c r="G117" s="7">
        <v>0</v>
      </c>
      <c r="H117" s="7">
        <v>151</v>
      </c>
      <c r="I117" s="7">
        <v>0</v>
      </c>
      <c r="J117" s="7">
        <v>151</v>
      </c>
      <c r="K117" s="7">
        <v>1</v>
      </c>
      <c r="L117" s="43">
        <v>0</v>
      </c>
      <c r="M117" s="70">
        <v>0</v>
      </c>
    </row>
    <row r="118" spans="1:13" s="5" customFormat="1" ht="12.75">
      <c r="A118" s="35" t="s">
        <v>72</v>
      </c>
      <c r="B118" s="4">
        <v>981</v>
      </c>
      <c r="C118" s="67">
        <v>1045</v>
      </c>
      <c r="D118" s="4">
        <v>370</v>
      </c>
      <c r="E118" s="67">
        <v>395</v>
      </c>
      <c r="F118" s="4">
        <v>516</v>
      </c>
      <c r="G118" s="4">
        <v>0</v>
      </c>
      <c r="H118" s="4">
        <v>1867</v>
      </c>
      <c r="I118" s="4">
        <v>0</v>
      </c>
      <c r="J118" s="4">
        <v>1867</v>
      </c>
      <c r="K118" s="4">
        <v>0</v>
      </c>
      <c r="L118" s="42">
        <v>6</v>
      </c>
      <c r="M118" s="36">
        <v>0</v>
      </c>
    </row>
    <row r="119" spans="1:13" s="5" customFormat="1" ht="12.75">
      <c r="A119" s="49" t="s">
        <v>36</v>
      </c>
      <c r="B119" s="7">
        <v>8</v>
      </c>
      <c r="C119" s="102"/>
      <c r="D119" s="7">
        <v>3</v>
      </c>
      <c r="E119" s="102"/>
      <c r="F119" s="7">
        <v>2</v>
      </c>
      <c r="G119" s="7">
        <v>0</v>
      </c>
      <c r="H119" s="7">
        <v>13</v>
      </c>
      <c r="I119" s="7">
        <v>0</v>
      </c>
      <c r="J119" s="7">
        <v>13</v>
      </c>
      <c r="K119" s="7">
        <v>0.05</v>
      </c>
      <c r="L119" s="43">
        <v>0</v>
      </c>
      <c r="M119" s="70">
        <v>0</v>
      </c>
    </row>
    <row r="120" spans="1:13" s="5" customFormat="1" ht="12.75">
      <c r="A120" s="35" t="s">
        <v>73</v>
      </c>
      <c r="B120" s="4">
        <v>780</v>
      </c>
      <c r="C120" s="67">
        <v>814</v>
      </c>
      <c r="D120" s="4">
        <v>295</v>
      </c>
      <c r="E120" s="67">
        <v>307</v>
      </c>
      <c r="F120" s="4">
        <v>273</v>
      </c>
      <c r="G120" s="4">
        <v>0</v>
      </c>
      <c r="H120" s="4">
        <v>1348</v>
      </c>
      <c r="I120" s="4">
        <v>0</v>
      </c>
      <c r="J120" s="4">
        <v>1348</v>
      </c>
      <c r="K120" s="4">
        <v>0</v>
      </c>
      <c r="L120" s="42">
        <v>5</v>
      </c>
      <c r="M120" s="36">
        <v>0</v>
      </c>
    </row>
    <row r="121" spans="1:13" s="5" customFormat="1" ht="12.75">
      <c r="A121" s="49" t="s">
        <v>36</v>
      </c>
      <c r="B121" s="7">
        <v>0</v>
      </c>
      <c r="C121" s="102"/>
      <c r="D121" s="7">
        <v>0</v>
      </c>
      <c r="E121" s="102"/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43">
        <v>0</v>
      </c>
      <c r="M121" s="70">
        <v>0</v>
      </c>
    </row>
    <row r="122" spans="1:13" s="5" customFormat="1" ht="12.75">
      <c r="A122" s="50" t="s">
        <v>84</v>
      </c>
      <c r="B122" s="1">
        <v>440</v>
      </c>
      <c r="C122" s="107">
        <v>461</v>
      </c>
      <c r="D122" s="1">
        <v>166</v>
      </c>
      <c r="E122" s="107">
        <v>174</v>
      </c>
      <c r="F122" s="1">
        <v>276</v>
      </c>
      <c r="G122" s="1">
        <v>0</v>
      </c>
      <c r="H122" s="1">
        <v>882</v>
      </c>
      <c r="I122" s="1">
        <v>0</v>
      </c>
      <c r="J122" s="1">
        <v>882</v>
      </c>
      <c r="K122" s="1">
        <v>0</v>
      </c>
      <c r="L122" s="51">
        <v>3</v>
      </c>
      <c r="M122" s="36">
        <v>0</v>
      </c>
    </row>
    <row r="123" spans="1:13" s="5" customFormat="1" ht="12.75">
      <c r="A123" s="49" t="s">
        <v>36</v>
      </c>
      <c r="B123" s="7">
        <v>0</v>
      </c>
      <c r="C123" s="102"/>
      <c r="D123" s="7">
        <v>0</v>
      </c>
      <c r="E123" s="102"/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43">
        <v>0</v>
      </c>
      <c r="M123" s="70">
        <v>0</v>
      </c>
    </row>
    <row r="124" spans="1:13" s="5" customFormat="1" ht="12.75">
      <c r="A124" s="35" t="s">
        <v>85</v>
      </c>
      <c r="B124" s="4">
        <v>1006</v>
      </c>
      <c r="C124" s="67">
        <v>1120</v>
      </c>
      <c r="D124" s="4">
        <v>380</v>
      </c>
      <c r="E124" s="67">
        <v>423</v>
      </c>
      <c r="F124" s="4">
        <v>665</v>
      </c>
      <c r="G124" s="4">
        <v>0</v>
      </c>
      <c r="H124" s="4">
        <v>2051</v>
      </c>
      <c r="I124" s="4">
        <v>0</v>
      </c>
      <c r="J124" s="4">
        <v>2051</v>
      </c>
      <c r="K124" s="4">
        <v>0</v>
      </c>
      <c r="L124" s="42">
        <v>6</v>
      </c>
      <c r="M124" s="36">
        <v>0</v>
      </c>
    </row>
    <row r="125" spans="1:13" s="5" customFormat="1" ht="12.75">
      <c r="A125" s="49" t="s">
        <v>36</v>
      </c>
      <c r="B125" s="7">
        <v>109</v>
      </c>
      <c r="C125" s="102"/>
      <c r="D125" s="7">
        <v>41</v>
      </c>
      <c r="E125" s="102"/>
      <c r="F125" s="7">
        <v>40</v>
      </c>
      <c r="G125" s="7">
        <v>0</v>
      </c>
      <c r="H125" s="7">
        <v>190</v>
      </c>
      <c r="I125" s="7">
        <v>0</v>
      </c>
      <c r="J125" s="7">
        <v>190</v>
      </c>
      <c r="K125" s="7">
        <v>1</v>
      </c>
      <c r="L125" s="43">
        <v>0</v>
      </c>
      <c r="M125" s="70">
        <v>0</v>
      </c>
    </row>
    <row r="126" spans="1:13" s="5" customFormat="1" ht="12.75">
      <c r="A126" s="35" t="s">
        <v>86</v>
      </c>
      <c r="B126" s="4">
        <v>742</v>
      </c>
      <c r="C126" s="67">
        <v>742</v>
      </c>
      <c r="D126" s="4">
        <v>280</v>
      </c>
      <c r="E126" s="67">
        <v>280</v>
      </c>
      <c r="F126" s="4">
        <v>619</v>
      </c>
      <c r="G126" s="4">
        <v>0</v>
      </c>
      <c r="H126" s="4">
        <v>1641</v>
      </c>
      <c r="I126" s="4">
        <v>0</v>
      </c>
      <c r="J126" s="4">
        <v>1641</v>
      </c>
      <c r="K126" s="4">
        <v>0</v>
      </c>
      <c r="L126" s="42">
        <v>4</v>
      </c>
      <c r="M126" s="36">
        <v>0</v>
      </c>
    </row>
    <row r="127" spans="1:13" s="5" customFormat="1" ht="12.75">
      <c r="A127" s="35" t="s">
        <v>36</v>
      </c>
      <c r="B127" s="4">
        <v>0</v>
      </c>
      <c r="C127" s="67"/>
      <c r="D127" s="4">
        <v>0</v>
      </c>
      <c r="E127" s="67"/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2">
        <v>0</v>
      </c>
      <c r="M127" s="70">
        <v>0</v>
      </c>
    </row>
    <row r="128" spans="1:13" s="5" customFormat="1" ht="12.75">
      <c r="A128" s="50" t="s">
        <v>74</v>
      </c>
      <c r="B128" s="1">
        <v>793</v>
      </c>
      <c r="C128" s="107">
        <v>818</v>
      </c>
      <c r="D128" s="1">
        <v>299</v>
      </c>
      <c r="E128" s="107">
        <v>309</v>
      </c>
      <c r="F128" s="1">
        <v>360</v>
      </c>
      <c r="G128" s="1">
        <v>0</v>
      </c>
      <c r="H128" s="1">
        <v>1452</v>
      </c>
      <c r="I128" s="1">
        <v>0</v>
      </c>
      <c r="J128" s="1">
        <v>1452</v>
      </c>
      <c r="K128" s="1">
        <v>0</v>
      </c>
      <c r="L128" s="51">
        <v>5</v>
      </c>
      <c r="M128" s="71">
        <v>0</v>
      </c>
    </row>
    <row r="129" spans="1:13" s="5" customFormat="1" ht="13.5" thickBot="1">
      <c r="A129" s="53" t="s">
        <v>36</v>
      </c>
      <c r="B129" s="46">
        <v>0</v>
      </c>
      <c r="C129" s="106"/>
      <c r="D129" s="46">
        <v>0</v>
      </c>
      <c r="E129" s="106"/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8">
        <v>0</v>
      </c>
      <c r="M129" s="72">
        <v>0</v>
      </c>
    </row>
    <row r="130" spans="1:13" s="5" customFormat="1" ht="13.5" thickTop="1">
      <c r="A130" s="35" t="s">
        <v>39</v>
      </c>
      <c r="B130" s="4">
        <v>6654</v>
      </c>
      <c r="C130" s="67">
        <f>SUM(C114:C129)</f>
        <v>7139</v>
      </c>
      <c r="D130" s="4">
        <v>2512</v>
      </c>
      <c r="E130" s="67">
        <f>SUM(E114:E129)</f>
        <v>2696</v>
      </c>
      <c r="F130" s="4">
        <v>3917</v>
      </c>
      <c r="G130" s="4">
        <v>0</v>
      </c>
      <c r="H130" s="4">
        <v>13083</v>
      </c>
      <c r="I130" s="4">
        <v>0</v>
      </c>
      <c r="J130" s="4">
        <v>13083</v>
      </c>
      <c r="K130" s="4">
        <v>0</v>
      </c>
      <c r="L130" s="12">
        <v>41</v>
      </c>
      <c r="M130" s="36">
        <v>0</v>
      </c>
    </row>
    <row r="131" spans="1:13" s="5" customFormat="1" ht="13.5" thickBot="1">
      <c r="A131" s="53" t="s">
        <v>36</v>
      </c>
      <c r="B131" s="46">
        <v>209</v>
      </c>
      <c r="C131" s="106"/>
      <c r="D131" s="46">
        <v>79</v>
      </c>
      <c r="E131" s="46"/>
      <c r="F131" s="46">
        <v>66</v>
      </c>
      <c r="G131" s="46">
        <v>0</v>
      </c>
      <c r="H131" s="46">
        <v>354</v>
      </c>
      <c r="I131" s="46">
        <v>0</v>
      </c>
      <c r="J131" s="46">
        <v>354</v>
      </c>
      <c r="K131" s="46">
        <v>2.05</v>
      </c>
      <c r="L131" s="47">
        <v>0</v>
      </c>
      <c r="M131" s="74">
        <v>0</v>
      </c>
    </row>
    <row r="132" s="5" customFormat="1" ht="13.5" thickTop="1"/>
    <row r="133" spans="1:13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ht="12.75">
      <c r="A135" s="5"/>
      <c r="B135" s="5"/>
      <c r="C135" s="5"/>
      <c r="D135" s="5"/>
      <c r="E135" s="5" t="s">
        <v>184</v>
      </c>
      <c r="F135" s="5"/>
      <c r="G135" s="5"/>
      <c r="H135" s="5"/>
      <c r="I135" s="5"/>
      <c r="J135" s="5"/>
      <c r="K135" s="5"/>
      <c r="L135" s="5"/>
      <c r="M135" s="5"/>
    </row>
    <row r="136" spans="1:13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ht="12.75">
      <c r="A139" s="5"/>
      <c r="B139" s="5"/>
      <c r="C139" s="5"/>
      <c r="D139" s="5"/>
      <c r="E139" s="5"/>
      <c r="F139" s="5"/>
      <c r="G139" s="5" t="s">
        <v>87</v>
      </c>
      <c r="H139" s="5"/>
      <c r="I139" s="5"/>
      <c r="J139" s="5"/>
      <c r="K139" s="5"/>
      <c r="L139" s="5"/>
      <c r="M139" s="5"/>
    </row>
    <row r="140" spans="1:13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ht="13.5" thickBo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3.5" thickBot="1">
      <c r="A142" s="26" t="s">
        <v>34</v>
      </c>
      <c r="B142" s="57"/>
      <c r="C142" s="99" t="s">
        <v>0</v>
      </c>
      <c r="D142" s="58"/>
      <c r="E142" s="58"/>
      <c r="F142" s="59" t="s">
        <v>28</v>
      </c>
      <c r="G142" s="59"/>
      <c r="H142" s="60"/>
      <c r="I142" s="21" t="s">
        <v>83</v>
      </c>
      <c r="J142" s="20" t="s">
        <v>32</v>
      </c>
      <c r="K142" s="61" t="s">
        <v>31</v>
      </c>
      <c r="L142" s="59"/>
      <c r="M142" s="24" t="s">
        <v>140</v>
      </c>
    </row>
    <row r="143" spans="1:13" ht="13.5" thickBot="1">
      <c r="A143" s="41"/>
      <c r="B143" s="62">
        <v>610</v>
      </c>
      <c r="C143" s="100" t="s">
        <v>1</v>
      </c>
      <c r="D143" s="33">
        <v>620</v>
      </c>
      <c r="E143" s="109" t="s">
        <v>0</v>
      </c>
      <c r="F143" s="33">
        <v>630</v>
      </c>
      <c r="G143" s="63">
        <v>640</v>
      </c>
      <c r="H143" s="33" t="s">
        <v>29</v>
      </c>
      <c r="I143" s="30">
        <v>710</v>
      </c>
      <c r="J143" s="17" t="s">
        <v>30</v>
      </c>
      <c r="K143" s="22" t="s">
        <v>90</v>
      </c>
      <c r="L143" s="17" t="s">
        <v>91</v>
      </c>
      <c r="M143" s="25"/>
    </row>
    <row r="144" spans="1:13" ht="12.75">
      <c r="A144" s="37" t="s">
        <v>75</v>
      </c>
      <c r="B144" s="4"/>
      <c r="C144" s="4"/>
      <c r="D144" s="4"/>
      <c r="E144" s="67"/>
      <c r="F144" s="4"/>
      <c r="G144" s="4"/>
      <c r="H144" s="4"/>
      <c r="I144" s="4"/>
      <c r="J144" s="4"/>
      <c r="K144" s="4"/>
      <c r="L144" s="4"/>
      <c r="M144" s="42"/>
    </row>
    <row r="145" spans="1:13" ht="12.75">
      <c r="A145" s="35" t="s">
        <v>76</v>
      </c>
      <c r="B145" s="4">
        <v>1032</v>
      </c>
      <c r="C145" s="67">
        <v>1351</v>
      </c>
      <c r="D145" s="4">
        <v>389</v>
      </c>
      <c r="E145" s="67">
        <v>510</v>
      </c>
      <c r="F145" s="4">
        <v>1328</v>
      </c>
      <c r="G145" s="4">
        <v>0</v>
      </c>
      <c r="H145" s="4">
        <v>2749</v>
      </c>
      <c r="I145" s="4">
        <v>0</v>
      </c>
      <c r="J145" s="4">
        <v>2749</v>
      </c>
      <c r="K145" s="4">
        <v>0</v>
      </c>
      <c r="L145" s="4">
        <v>6</v>
      </c>
      <c r="M145" s="42">
        <v>0</v>
      </c>
    </row>
    <row r="146" spans="1:13" ht="12.75">
      <c r="A146" s="49" t="s">
        <v>36</v>
      </c>
      <c r="B146" s="7">
        <v>0</v>
      </c>
      <c r="C146" s="102"/>
      <c r="D146" s="7">
        <v>0</v>
      </c>
      <c r="E146" s="102"/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43">
        <v>0</v>
      </c>
    </row>
    <row r="147" spans="1:13" ht="12.75">
      <c r="A147" s="35" t="s">
        <v>77</v>
      </c>
      <c r="B147" s="4">
        <v>972</v>
      </c>
      <c r="C147" s="67">
        <v>1051</v>
      </c>
      <c r="D147" s="4">
        <v>367</v>
      </c>
      <c r="E147" s="67">
        <v>397</v>
      </c>
      <c r="F147" s="4">
        <v>745</v>
      </c>
      <c r="G147" s="4">
        <v>0</v>
      </c>
      <c r="H147" s="4">
        <v>2084</v>
      </c>
      <c r="I147" s="4">
        <v>0</v>
      </c>
      <c r="J147" s="4">
        <v>2084</v>
      </c>
      <c r="K147" s="4">
        <v>1</v>
      </c>
      <c r="L147" s="4">
        <v>5</v>
      </c>
      <c r="M147" s="42">
        <v>0</v>
      </c>
    </row>
    <row r="148" spans="1:13" ht="12.75">
      <c r="A148" s="49" t="s">
        <v>36</v>
      </c>
      <c r="B148" s="7">
        <v>0</v>
      </c>
      <c r="C148" s="102"/>
      <c r="D148" s="7">
        <v>0</v>
      </c>
      <c r="E148" s="102"/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43">
        <v>0</v>
      </c>
    </row>
    <row r="149" spans="1:13" ht="12.75">
      <c r="A149" s="35" t="s">
        <v>78</v>
      </c>
      <c r="B149" s="4">
        <v>876</v>
      </c>
      <c r="C149" s="67">
        <v>876</v>
      </c>
      <c r="D149" s="4">
        <v>331</v>
      </c>
      <c r="E149" s="67">
        <v>331</v>
      </c>
      <c r="F149" s="4">
        <v>963</v>
      </c>
      <c r="G149" s="4">
        <v>0</v>
      </c>
      <c r="H149" s="4">
        <v>2170</v>
      </c>
      <c r="I149" s="4">
        <v>0</v>
      </c>
      <c r="J149" s="4">
        <v>2170</v>
      </c>
      <c r="K149" s="4">
        <v>0</v>
      </c>
      <c r="L149" s="4">
        <v>5</v>
      </c>
      <c r="M149" s="42">
        <v>0</v>
      </c>
    </row>
    <row r="150" spans="1:13" ht="12.75">
      <c r="A150" s="49" t="s">
        <v>36</v>
      </c>
      <c r="B150" s="7">
        <v>0</v>
      </c>
      <c r="C150" s="102"/>
      <c r="D150" s="7">
        <v>0</v>
      </c>
      <c r="E150" s="102"/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43">
        <v>0</v>
      </c>
    </row>
    <row r="151" spans="1:13" ht="12.75">
      <c r="A151" s="35" t="s">
        <v>79</v>
      </c>
      <c r="B151" s="4">
        <v>792</v>
      </c>
      <c r="C151" s="67">
        <v>792</v>
      </c>
      <c r="D151" s="4">
        <v>299</v>
      </c>
      <c r="E151" s="67">
        <v>299</v>
      </c>
      <c r="F151" s="4">
        <v>457</v>
      </c>
      <c r="G151" s="4">
        <v>0</v>
      </c>
      <c r="H151" s="4">
        <v>1548</v>
      </c>
      <c r="I151" s="4">
        <v>0</v>
      </c>
      <c r="J151" s="4">
        <v>1548</v>
      </c>
      <c r="K151" s="4">
        <v>0</v>
      </c>
      <c r="L151" s="4">
        <v>5</v>
      </c>
      <c r="M151" s="42">
        <v>0</v>
      </c>
    </row>
    <row r="152" spans="1:13" ht="12.75">
      <c r="A152" s="49" t="s">
        <v>36</v>
      </c>
      <c r="B152" s="7">
        <v>0</v>
      </c>
      <c r="C152" s="102"/>
      <c r="D152" s="7">
        <v>0</v>
      </c>
      <c r="E152" s="102"/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43">
        <v>0</v>
      </c>
    </row>
    <row r="153" spans="1:13" ht="12.75">
      <c r="A153" s="35" t="s">
        <v>80</v>
      </c>
      <c r="B153" s="4">
        <v>0</v>
      </c>
      <c r="C153" s="67">
        <v>0</v>
      </c>
      <c r="D153" s="4">
        <v>0</v>
      </c>
      <c r="E153" s="67">
        <v>0</v>
      </c>
      <c r="F153" s="4">
        <v>1466</v>
      </c>
      <c r="G153" s="4">
        <v>0</v>
      </c>
      <c r="H153" s="4">
        <v>1466</v>
      </c>
      <c r="I153" s="4">
        <v>0</v>
      </c>
      <c r="J153" s="4">
        <v>0</v>
      </c>
      <c r="K153" s="4">
        <v>0</v>
      </c>
      <c r="L153" s="4">
        <v>0</v>
      </c>
      <c r="M153" s="51">
        <v>0</v>
      </c>
    </row>
    <row r="154" spans="1:13" ht="12.75">
      <c r="A154" s="49" t="s">
        <v>36</v>
      </c>
      <c r="B154" s="7">
        <v>0</v>
      </c>
      <c r="C154" s="102"/>
      <c r="D154" s="7">
        <v>0</v>
      </c>
      <c r="E154" s="102"/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43">
        <v>0</v>
      </c>
    </row>
    <row r="155" spans="1:13" ht="12.75">
      <c r="A155" s="50" t="s">
        <v>88</v>
      </c>
      <c r="B155" s="1">
        <v>696</v>
      </c>
      <c r="C155" s="107">
        <v>696</v>
      </c>
      <c r="D155" s="1">
        <v>263</v>
      </c>
      <c r="E155" s="107">
        <v>263</v>
      </c>
      <c r="F155" s="1">
        <v>771</v>
      </c>
      <c r="G155" s="1">
        <v>0</v>
      </c>
      <c r="H155" s="1">
        <v>1730</v>
      </c>
      <c r="I155" s="1">
        <v>0</v>
      </c>
      <c r="J155" s="1">
        <v>1730</v>
      </c>
      <c r="K155" s="1">
        <v>0</v>
      </c>
      <c r="L155" s="1">
        <v>4</v>
      </c>
      <c r="M155" s="51">
        <v>0</v>
      </c>
    </row>
    <row r="156" spans="1:13" ht="13.5" thickBot="1">
      <c r="A156" s="53" t="s">
        <v>36</v>
      </c>
      <c r="B156" s="46">
        <v>0</v>
      </c>
      <c r="C156" s="106"/>
      <c r="D156" s="46">
        <v>0</v>
      </c>
      <c r="E156" s="106"/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8">
        <v>0</v>
      </c>
    </row>
    <row r="157" spans="1:13" ht="13.5" thickTop="1">
      <c r="A157" s="35" t="s">
        <v>39</v>
      </c>
      <c r="B157" s="4">
        <v>4368</v>
      </c>
      <c r="C157" s="67">
        <f>SUM(C145:C156)</f>
        <v>4766</v>
      </c>
      <c r="D157" s="4">
        <v>1649</v>
      </c>
      <c r="E157" s="67">
        <f>SUM(E144:E156)</f>
        <v>1800</v>
      </c>
      <c r="F157" s="4">
        <v>5730</v>
      </c>
      <c r="G157" s="4">
        <v>0</v>
      </c>
      <c r="H157" s="4">
        <v>11747</v>
      </c>
      <c r="I157" s="4">
        <v>0</v>
      </c>
      <c r="J157" s="4">
        <v>11747</v>
      </c>
      <c r="K157" s="4">
        <v>1</v>
      </c>
      <c r="L157" s="4">
        <v>25</v>
      </c>
      <c r="M157" s="82">
        <v>0</v>
      </c>
    </row>
    <row r="158" spans="1:13" ht="12.75">
      <c r="A158" s="35" t="s">
        <v>145</v>
      </c>
      <c r="B158" s="4">
        <v>0</v>
      </c>
      <c r="C158" s="4"/>
      <c r="D158" s="4">
        <v>0</v>
      </c>
      <c r="E158" s="4"/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2</v>
      </c>
      <c r="L158" s="4">
        <v>0</v>
      </c>
      <c r="M158" s="42">
        <v>0</v>
      </c>
    </row>
    <row r="159" spans="1:13" ht="13.5" thickBot="1">
      <c r="A159" s="53" t="s">
        <v>36</v>
      </c>
      <c r="B159" s="46">
        <v>0</v>
      </c>
      <c r="C159" s="46"/>
      <c r="D159" s="46">
        <v>0</v>
      </c>
      <c r="E159" s="46"/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8">
        <v>0</v>
      </c>
    </row>
    <row r="160" spans="1:13" ht="13.5" thickTop="1">
      <c r="A160" s="35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2"/>
    </row>
    <row r="161" spans="1:13" ht="12.75">
      <c r="A161" s="37" t="s">
        <v>141</v>
      </c>
      <c r="B161" s="80">
        <v>38557</v>
      </c>
      <c r="C161" s="80">
        <v>40355</v>
      </c>
      <c r="D161" s="80">
        <v>14559</v>
      </c>
      <c r="E161" s="80">
        <v>15251</v>
      </c>
      <c r="F161" s="80">
        <v>22709</v>
      </c>
      <c r="G161" s="67">
        <v>0</v>
      </c>
      <c r="H161" s="80">
        <v>75825</v>
      </c>
      <c r="I161" s="80">
        <v>8300</v>
      </c>
      <c r="J161" s="80">
        <v>84125</v>
      </c>
      <c r="K161" s="67">
        <v>11</v>
      </c>
      <c r="L161" s="67">
        <v>218</v>
      </c>
      <c r="M161" s="56">
        <v>125</v>
      </c>
    </row>
    <row r="162" spans="1:13" ht="13.5" thickBot="1">
      <c r="A162" s="22"/>
      <c r="B162" s="79">
        <v>354</v>
      </c>
      <c r="C162" s="79"/>
      <c r="D162" s="79">
        <v>134</v>
      </c>
      <c r="E162" s="79"/>
      <c r="F162" s="79">
        <v>99</v>
      </c>
      <c r="G162" s="79">
        <v>0</v>
      </c>
      <c r="H162" s="79">
        <v>587</v>
      </c>
      <c r="I162" s="79">
        <v>0</v>
      </c>
      <c r="J162" s="79">
        <v>587</v>
      </c>
      <c r="K162" s="79">
        <v>3.47</v>
      </c>
      <c r="L162" s="79">
        <v>0</v>
      </c>
      <c r="M162" s="83">
        <v>0</v>
      </c>
    </row>
    <row r="163" spans="1:14" ht="12.75">
      <c r="A163" s="20" t="s">
        <v>144</v>
      </c>
      <c r="B163" s="20">
        <v>0</v>
      </c>
      <c r="C163" s="20"/>
      <c r="D163" s="20">
        <v>0</v>
      </c>
      <c r="E163" s="20"/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90">
        <v>2</v>
      </c>
      <c r="L163" s="90">
        <v>0</v>
      </c>
      <c r="M163" s="90">
        <v>0</v>
      </c>
      <c r="N163" s="4"/>
    </row>
    <row r="164" spans="1:14" ht="13.5" thickBot="1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7"/>
      <c r="L164" s="47"/>
      <c r="M164" s="47"/>
      <c r="N164" s="4"/>
    </row>
    <row r="165" spans="1:13" ht="13.5" thickTop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1:13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1:13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1:13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1:13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1:13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1:13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1:13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1:13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1:13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1:13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1:13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spans="1:13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spans="1:13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spans="1:13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spans="1:13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spans="1:13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1:13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1:13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1:13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spans="1:13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spans="1:13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spans="1:13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spans="1:13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</row>
    <row r="619" spans="1:13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</row>
    <row r="620" spans="1:13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</row>
    <row r="621" spans="1:13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</row>
    <row r="622" spans="1:13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</row>
    <row r="623" spans="1:13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</row>
    <row r="624" spans="1:13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</row>
    <row r="625" spans="1:13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</row>
    <row r="626" spans="1:13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</row>
    <row r="627" spans="1:13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</row>
    <row r="628" spans="1:13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</row>
    <row r="629" spans="1:13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</row>
    <row r="630" spans="1:13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</row>
    <row r="631" spans="1:13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</row>
    <row r="632" spans="1:13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</row>
    <row r="633" spans="1:13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</row>
    <row r="634" spans="1:13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</row>
    <row r="635" spans="1:13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</row>
    <row r="636" spans="1:13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</row>
    <row r="637" spans="1:13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</row>
    <row r="638" spans="1:13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</row>
    <row r="639" spans="1:13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</row>
    <row r="640" spans="1:13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</row>
    <row r="641" spans="1:13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</row>
    <row r="642" spans="1:13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</row>
    <row r="643" spans="1:13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</row>
    <row r="644" spans="1:13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</row>
    <row r="645" spans="1:13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</row>
    <row r="646" spans="1:13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</row>
    <row r="647" spans="1:13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</row>
    <row r="648" spans="1:13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</row>
    <row r="649" spans="1:13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</row>
    <row r="650" spans="1:13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</row>
    <row r="651" spans="1:13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</row>
    <row r="652" spans="1:13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</row>
    <row r="653" spans="1:13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</row>
    <row r="654" spans="1:13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</row>
    <row r="655" spans="1:13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</row>
    <row r="656" spans="1:13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</row>
    <row r="657" spans="1:13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</row>
    <row r="658" spans="1:13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</row>
    <row r="659" spans="1:13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</row>
    <row r="660" spans="1:13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</row>
    <row r="661" spans="1:13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</row>
    <row r="662" spans="1:13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</row>
    <row r="663" spans="1:13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</row>
    <row r="664" spans="1:13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</row>
    <row r="665" spans="1:13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</row>
    <row r="666" spans="1:13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</row>
    <row r="667" spans="1:13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</row>
    <row r="668" spans="1:13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</row>
    <row r="669" spans="1:13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</row>
    <row r="670" spans="1:13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</row>
    <row r="671" spans="1:13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</row>
    <row r="672" spans="1:13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</row>
    <row r="673" spans="1:13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</row>
    <row r="674" spans="1:13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</row>
    <row r="675" spans="1:13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</row>
    <row r="676" spans="1:13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</row>
    <row r="677" spans="1:13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</row>
    <row r="678" spans="1:13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</row>
    <row r="679" spans="1:13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</row>
    <row r="680" spans="1:13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</row>
    <row r="681" spans="1:13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</row>
    <row r="682" spans="1:13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</row>
    <row r="683" spans="1:13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</row>
    <row r="684" spans="1:13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</row>
    <row r="685" spans="1:13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</row>
    <row r="686" spans="1:13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</row>
    <row r="687" spans="1:13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</row>
    <row r="688" spans="1:13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</row>
    <row r="689" spans="1:13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</row>
    <row r="690" spans="1:13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</row>
    <row r="691" spans="1:13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</row>
    <row r="692" spans="1:13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</row>
    <row r="693" spans="1:13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</row>
    <row r="694" spans="1:13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</row>
    <row r="695" spans="1:13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</row>
    <row r="696" spans="1:13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</row>
    <row r="697" spans="1:13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</row>
    <row r="698" spans="1:13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</row>
    <row r="699" spans="1:13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</row>
    <row r="700" spans="1:13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</row>
    <row r="701" spans="1:13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</row>
    <row r="702" spans="1:13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</row>
    <row r="703" spans="1:13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</row>
    <row r="704" spans="1:13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</row>
    <row r="705" spans="1:13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</row>
    <row r="706" spans="1:13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</row>
    <row r="707" spans="1:13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</row>
    <row r="708" spans="1:13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</row>
    <row r="709" spans="1:13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</row>
    <row r="710" spans="1:13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</row>
    <row r="711" spans="1:13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</row>
    <row r="712" spans="1:13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</row>
    <row r="713" spans="1:13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</row>
    <row r="714" spans="1:13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</row>
    <row r="715" spans="1:13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</row>
    <row r="716" spans="1:13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</row>
    <row r="717" spans="1:13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</row>
    <row r="718" spans="1:13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</row>
    <row r="719" spans="1:13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</row>
    <row r="720" spans="1:13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</row>
    <row r="721" spans="1:13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</row>
    <row r="722" spans="1:13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</row>
    <row r="723" spans="1:13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</row>
    <row r="724" spans="1:13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</row>
    <row r="725" spans="1:13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</row>
    <row r="726" spans="1:13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</row>
    <row r="727" spans="1:13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</row>
    <row r="728" spans="1:13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</row>
    <row r="729" spans="1:13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</row>
    <row r="730" spans="1:13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</row>
    <row r="731" spans="1:13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</row>
    <row r="732" spans="1:13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</row>
    <row r="733" spans="1:13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</row>
    <row r="734" spans="1:13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</row>
    <row r="735" spans="1:13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</row>
    <row r="736" spans="1:13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</row>
    <row r="737" spans="1:13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</row>
    <row r="738" spans="1:13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</row>
    <row r="739" spans="1:13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</row>
    <row r="740" spans="1:13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</row>
    <row r="741" spans="1:13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</row>
    <row r="742" spans="1:13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</row>
    <row r="743" spans="1:13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</row>
    <row r="744" spans="1:13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</row>
    <row r="745" spans="1:13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</row>
    <row r="746" spans="1:13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</row>
    <row r="747" spans="1:13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</row>
    <row r="748" spans="1:13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</row>
    <row r="749" spans="1:13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</row>
    <row r="750" spans="1:13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</row>
    <row r="751" spans="1:13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</row>
    <row r="752" spans="1:13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</row>
    <row r="753" spans="1:13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</row>
    <row r="754" spans="1:13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</row>
    <row r="755" spans="1:13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</row>
    <row r="756" spans="1:13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</row>
    <row r="757" spans="1:13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</row>
    <row r="758" spans="1:13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</row>
    <row r="759" spans="1:13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</row>
    <row r="760" spans="1:13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</row>
    <row r="761" spans="1:13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</row>
    <row r="762" spans="1:13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</row>
    <row r="763" spans="1:13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</row>
    <row r="764" spans="1:13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</row>
    <row r="765" spans="1:13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</row>
    <row r="766" spans="1:13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</row>
    <row r="767" spans="1:13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</row>
    <row r="768" spans="1:13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</row>
    <row r="769" spans="1:13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</row>
    <row r="770" spans="1:13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</row>
    <row r="771" spans="1:13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</row>
    <row r="772" spans="1:13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</row>
    <row r="773" spans="1:13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</row>
    <row r="774" spans="1:13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</row>
    <row r="775" spans="1:13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</row>
    <row r="776" spans="1:13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</row>
    <row r="777" spans="1:13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</row>
    <row r="778" spans="1:13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</row>
    <row r="779" spans="1:13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</row>
    <row r="780" spans="1:13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</row>
    <row r="781" spans="1:13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</row>
    <row r="782" spans="1:13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</row>
    <row r="783" spans="1:13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</row>
    <row r="784" spans="1:13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</row>
    <row r="785" spans="1:13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</row>
    <row r="786" spans="1:13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</row>
    <row r="787" spans="1:13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</row>
    <row r="788" spans="1:13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</row>
    <row r="789" spans="1:13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</row>
    <row r="790" spans="1:13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</row>
    <row r="791" spans="1:13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</row>
    <row r="792" spans="1:13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</row>
    <row r="793" spans="1:13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</row>
    <row r="794" spans="1:13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</row>
    <row r="795" spans="1:13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</row>
    <row r="796" spans="1:13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</row>
    <row r="797" spans="1:13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</row>
    <row r="798" spans="1:13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</row>
    <row r="799" spans="1:13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</row>
    <row r="800" spans="1:13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</row>
    <row r="801" spans="1:13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</row>
    <row r="802" spans="1:13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</row>
    <row r="803" spans="1:13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</row>
    <row r="804" spans="1:13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</row>
    <row r="805" spans="1:13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</row>
    <row r="806" spans="1:13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</row>
    <row r="807" spans="1:13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</row>
    <row r="808" spans="1:13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</row>
    <row r="809" spans="1:13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</row>
    <row r="810" spans="1:13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</row>
    <row r="811" spans="1:13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</row>
    <row r="812" spans="1:13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</row>
    <row r="813" spans="1:13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</row>
    <row r="814" spans="1:13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</row>
    <row r="815" spans="1:13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</row>
    <row r="816" spans="1:13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</row>
    <row r="817" spans="1:13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</row>
    <row r="818" spans="1:13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</row>
    <row r="819" spans="1:13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</row>
    <row r="820" spans="1:13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</row>
    <row r="821" spans="1:13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</row>
    <row r="822" spans="1:13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</row>
    <row r="823" spans="1:13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</row>
    <row r="824" spans="1:13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</row>
    <row r="825" spans="1:13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</row>
    <row r="826" spans="1:13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</row>
    <row r="827" spans="1:13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</row>
    <row r="828" spans="1:13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</row>
    <row r="829" spans="1:13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</row>
    <row r="830" spans="1:13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</row>
    <row r="831" spans="1:13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</row>
    <row r="832" spans="1:13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</row>
    <row r="833" spans="1:13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</row>
    <row r="834" spans="1:13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</row>
    <row r="835" spans="1:13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</row>
    <row r="836" spans="1:13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</row>
    <row r="837" spans="1:13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</row>
    <row r="838" spans="1:13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</row>
    <row r="839" spans="1:13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</row>
    <row r="840" spans="1:13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</row>
    <row r="841" spans="1:13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</row>
    <row r="842" spans="1:13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</row>
    <row r="843" spans="1:13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</row>
    <row r="844" spans="1:13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</row>
    <row r="845" spans="1:13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</row>
    <row r="846" spans="1:13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</row>
    <row r="847" spans="1:13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</row>
    <row r="848" spans="1:13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</row>
    <row r="849" spans="1:13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</row>
    <row r="850" spans="1:13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</row>
    <row r="851" spans="1:13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</row>
    <row r="852" spans="1:13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</row>
    <row r="853" spans="1:13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</row>
    <row r="854" spans="1:13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</row>
    <row r="855" spans="1:13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</row>
    <row r="856" spans="1:13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</row>
    <row r="857" spans="1:13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</row>
    <row r="858" spans="1:13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</row>
    <row r="859" spans="1:13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</row>
    <row r="860" spans="1:13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</row>
    <row r="861" spans="1:13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</row>
    <row r="862" spans="1:13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</row>
    <row r="863" spans="1:13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</row>
    <row r="864" spans="1:13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</row>
    <row r="865" spans="1:13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</row>
    <row r="866" spans="1:13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</row>
    <row r="867" spans="1:13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</row>
    <row r="868" spans="1:13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</row>
    <row r="869" spans="1:13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</row>
    <row r="870" spans="1:13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</row>
    <row r="871" spans="1:13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</row>
    <row r="872" spans="1:13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</row>
    <row r="873" spans="1:13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</row>
    <row r="874" spans="1:13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</row>
    <row r="875" spans="1:13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</row>
    <row r="876" spans="1:13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</row>
    <row r="877" spans="1:13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</row>
    <row r="878" spans="1:13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</row>
    <row r="879" spans="1:13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</row>
    <row r="880" spans="1:13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</row>
    <row r="881" spans="1:13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</row>
    <row r="882" spans="1:13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</row>
    <row r="883" spans="1:13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</row>
    <row r="884" spans="1:13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</row>
    <row r="885" spans="1:13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</row>
    <row r="886" spans="1:13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</row>
    <row r="887" spans="1:13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</row>
    <row r="888" spans="1:13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</row>
    <row r="889" spans="1:13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</row>
    <row r="890" spans="1:13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</row>
    <row r="891" spans="1:13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</row>
    <row r="892" spans="1:13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</row>
    <row r="893" spans="1:13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</row>
    <row r="894" spans="1:13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</row>
    <row r="895" spans="1:13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</row>
    <row r="896" spans="1:13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</row>
    <row r="897" spans="1:13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</row>
    <row r="898" spans="1:13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</row>
    <row r="899" spans="1:13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</row>
    <row r="900" spans="1:13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</row>
    <row r="901" spans="1:13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</row>
    <row r="902" spans="1:13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</row>
    <row r="903" spans="1:13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</row>
    <row r="904" spans="1:13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</row>
    <row r="905" spans="1:13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</row>
    <row r="906" spans="1:13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</row>
    <row r="907" spans="1:13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</row>
    <row r="908" spans="1:13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</row>
    <row r="909" spans="1:13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</row>
    <row r="910" spans="1:13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</row>
    <row r="911" spans="1:13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</row>
    <row r="912" spans="1:13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</row>
    <row r="913" spans="1:13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</row>
    <row r="914" spans="1:13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</row>
    <row r="915" spans="1:13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</row>
    <row r="916" spans="1:13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</row>
    <row r="917" spans="1:13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</row>
    <row r="918" spans="1:13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</row>
    <row r="919" spans="1:13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</row>
    <row r="920" spans="1:13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</row>
    <row r="921" spans="1:13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</row>
    <row r="922" spans="1:13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</row>
    <row r="923" spans="1:13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</row>
    <row r="924" spans="1:13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</row>
    <row r="925" spans="1:13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</row>
    <row r="926" spans="1:13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</row>
    <row r="927" spans="1:13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</row>
    <row r="928" spans="1:13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</row>
    <row r="929" spans="1:13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</row>
    <row r="930" spans="1:13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</row>
    <row r="931" spans="1:13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</row>
    <row r="932" spans="1:13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</row>
    <row r="933" spans="1:13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</row>
    <row r="934" spans="1:13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</row>
    <row r="935" spans="1:13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</row>
    <row r="936" spans="1:13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</row>
    <row r="937" spans="1:13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</row>
    <row r="938" spans="1:13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</row>
    <row r="939" spans="1:13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</row>
    <row r="940" spans="1:13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</row>
    <row r="941" spans="1:13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</row>
    <row r="942" spans="1:13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</row>
    <row r="943" spans="1:13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</row>
    <row r="944" spans="1:13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</row>
    <row r="945" spans="1:13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</row>
    <row r="946" spans="1:13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</row>
    <row r="947" spans="1:13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</row>
    <row r="948" spans="1:13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</row>
    <row r="949" spans="1:13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</row>
    <row r="950" spans="1:13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</row>
    <row r="951" spans="1:13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</row>
    <row r="952" spans="1:13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</row>
    <row r="953" spans="1:13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</row>
    <row r="954" spans="1:13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</row>
    <row r="955" spans="1:13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</row>
    <row r="956" spans="1:13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</row>
    <row r="957" spans="1:13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</row>
    <row r="958" spans="1:13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</row>
    <row r="959" spans="1:13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</row>
    <row r="960" spans="1:13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</row>
    <row r="961" spans="1:13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</row>
    <row r="962" spans="1:13" ht="12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</row>
    <row r="963" spans="1:13" ht="12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</row>
    <row r="964" spans="1:13" ht="12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</row>
    <row r="965" spans="1:13" ht="12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</row>
    <row r="966" spans="1:13" ht="12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</row>
    <row r="967" spans="1:13" ht="12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</row>
    <row r="968" spans="1:13" ht="12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</row>
    <row r="969" spans="1:13" ht="12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</row>
    <row r="970" spans="1:13" ht="12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</row>
    <row r="971" spans="1:13" ht="12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</row>
    <row r="972" spans="1:13" ht="12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</row>
    <row r="973" spans="1:13" ht="12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</row>
    <row r="974" spans="1:13" ht="12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</row>
    <row r="975" spans="1:13" ht="12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</row>
    <row r="976" spans="1:13" ht="12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</row>
    <row r="977" spans="1:13" ht="12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</row>
    <row r="978" spans="1:13" ht="12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</row>
    <row r="979" spans="1:13" ht="12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</row>
    <row r="980" spans="1:13" ht="12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</row>
    <row r="981" spans="1:13" ht="12.7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</row>
    <row r="982" spans="1:13" ht="12.7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</row>
    <row r="983" spans="1:13" ht="12.7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</row>
    <row r="984" spans="1:13" ht="12.7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</row>
    <row r="985" spans="1:13" ht="12.7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</row>
    <row r="986" spans="1:13" ht="12.7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</row>
    <row r="987" spans="1:13" ht="12.7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</row>
    <row r="988" spans="1:13" ht="12.7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</row>
    <row r="989" spans="1:13" ht="12.7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</row>
    <row r="990" spans="1:13" ht="12.7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</row>
    <row r="991" spans="1:13" ht="12.7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</row>
    <row r="992" spans="1:13" ht="12.7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</row>
    <row r="993" spans="1:13" ht="12.7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</row>
    <row r="994" spans="1:13" ht="12.7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</row>
    <row r="995" spans="1:13" ht="12.7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</row>
    <row r="996" spans="1:13" ht="12.7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</row>
    <row r="997" spans="1:13" ht="12.7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</row>
    <row r="998" spans="1:13" ht="12.7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</row>
    <row r="999" spans="1:13" ht="12.7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</row>
    <row r="1000" spans="1:13" ht="12.7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</row>
    <row r="1001" spans="1:13" ht="12.7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</row>
    <row r="1002" spans="1:13" ht="12.7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</row>
    <row r="1003" spans="1:13" ht="12.7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</row>
    <row r="1004" spans="1:13" ht="12.7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</row>
    <row r="1005" spans="1:13" ht="12.7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</row>
    <row r="1006" spans="1:13" ht="12.7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</row>
    <row r="1007" spans="1:13" ht="12.7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</row>
    <row r="1008" spans="1:13" ht="12.7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</row>
    <row r="1009" spans="1:13" ht="12.7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</row>
    <row r="1010" spans="1:13" ht="12.7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</row>
    <row r="1011" spans="1:13" ht="12.7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</row>
    <row r="1012" spans="1:13" ht="12.7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</row>
    <row r="1013" spans="1:13" ht="12.7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</row>
    <row r="1014" spans="1:13" ht="12.7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</row>
    <row r="1015" spans="1:13" ht="12.7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</row>
    <row r="1016" spans="1:13" ht="12.7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</row>
    <row r="1017" spans="1:13" ht="12.7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</row>
    <row r="1018" spans="1:13" ht="12.7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</row>
    <row r="1019" spans="1:13" ht="12.7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</row>
    <row r="1020" spans="1:13" ht="12.7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</row>
    <row r="1021" spans="1:13" ht="12.7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</row>
    <row r="1022" spans="1:13" ht="12.7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</row>
    <row r="1023" spans="1:13" ht="12.7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</row>
    <row r="1024" spans="1:13" ht="12.7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</row>
    <row r="1025" spans="1:13" ht="12.7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</row>
    <row r="1026" spans="1:13" ht="12.7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</row>
    <row r="1027" spans="1:13" ht="12.7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</row>
    <row r="1028" spans="1:13" ht="12.7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</row>
    <row r="1029" spans="1:13" ht="12.7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</row>
    <row r="1030" spans="1:13" ht="12.7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</row>
    <row r="1031" spans="1:13" ht="12.7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</row>
    <row r="1032" spans="1:13" ht="12.7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</row>
    <row r="1033" spans="1:13" ht="12.7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</row>
    <row r="1034" spans="1:13" ht="12.7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</row>
    <row r="1035" spans="1:13" ht="12.7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</row>
    <row r="1036" spans="1:13" ht="12.7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</row>
    <row r="1037" spans="1:13" ht="12.7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</row>
    <row r="1038" spans="1:13" ht="12.7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</row>
    <row r="1039" spans="1:13" ht="12.7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</row>
    <row r="1040" spans="1:13" ht="12.7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</row>
    <row r="1041" spans="1:13" ht="12.7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</row>
    <row r="1042" spans="1:13" ht="12.7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</row>
    <row r="1043" spans="1:13" ht="12.7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</row>
    <row r="1044" spans="1:13" ht="12.7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</row>
    <row r="1045" spans="1:13" ht="12.7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</row>
    <row r="1046" spans="1:13" ht="12.7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</row>
    <row r="1047" spans="1:13" ht="12.7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</row>
    <row r="1048" spans="1:13" ht="12.7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</row>
    <row r="1049" spans="1:13" ht="12.7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</row>
    <row r="1050" spans="1:13" ht="12.7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</row>
    <row r="1051" spans="1:13" ht="12.7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</row>
    <row r="1052" spans="1:13" ht="12.7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</row>
    <row r="1053" spans="1:13" ht="12.7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</row>
    <row r="1054" spans="1:13" ht="12.7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</row>
    <row r="1055" spans="1:13" ht="12.7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</row>
    <row r="1056" spans="1:13" ht="12.7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</row>
    <row r="1057" spans="1:13" ht="12.7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</row>
    <row r="1058" spans="1:13" ht="12.7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</row>
    <row r="1059" spans="1:13" ht="12.7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</row>
    <row r="1060" spans="1:13" ht="12.7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</row>
    <row r="1061" spans="1:13" ht="12.7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</row>
    <row r="1062" spans="1:13" ht="12.7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</row>
    <row r="1063" spans="1:13" ht="12.7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</row>
    <row r="1064" spans="1:13" ht="12.7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</row>
    <row r="1065" spans="1:13" ht="12.7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</row>
    <row r="1066" spans="1:13" ht="12.7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</row>
    <row r="1067" spans="1:13" ht="12.7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</row>
    <row r="1068" spans="1:13" ht="12.7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</row>
    <row r="1069" spans="1:13" ht="12.7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</row>
    <row r="1070" spans="1:13" ht="12.7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</row>
    <row r="1071" spans="1:13" ht="12.7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</row>
    <row r="1072" spans="1:13" ht="12.7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</row>
    <row r="1073" spans="1:13" ht="12.7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</row>
    <row r="1074" spans="1:13" ht="12.7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</row>
    <row r="1075" spans="1:13" ht="12.7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</row>
    <row r="1076" spans="1:13" ht="12.7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</row>
    <row r="1077" spans="1:13" ht="12.7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</row>
    <row r="1078" spans="1:13" ht="12.7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</row>
    <row r="1079" spans="1:13" ht="12.7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</row>
    <row r="1080" spans="1:13" ht="12.7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</row>
    <row r="1081" spans="1:13" ht="12.7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</row>
    <row r="1082" spans="1:13" ht="12.7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</row>
    <row r="1083" spans="1:13" ht="12.7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</row>
    <row r="1084" spans="1:13" ht="12.7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</row>
    <row r="1085" spans="1:13" ht="12.7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</row>
    <row r="1086" spans="1:13" ht="12.7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</row>
    <row r="1087" spans="1:13" ht="12.7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</row>
    <row r="1088" spans="1:13" ht="12.7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</row>
    <row r="1089" spans="1:13" ht="12.7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</row>
    <row r="1090" spans="1:13" ht="12.7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</row>
    <row r="1091" spans="1:13" ht="12.7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</row>
    <row r="1092" spans="1:13" ht="12.7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</row>
    <row r="1093" spans="1:13" ht="12.7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</row>
    <row r="1094" spans="1:13" ht="12.7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</row>
    <row r="1095" spans="1:13" ht="12.7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</row>
    <row r="1096" spans="1:13" ht="12.7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</row>
    <row r="1097" spans="1:13" ht="12.7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</row>
    <row r="1098" spans="1:13" ht="12.7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</row>
    <row r="1099" spans="1:13" ht="12.7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</row>
    <row r="1100" spans="1:13" ht="12.7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</row>
    <row r="1101" spans="1:13" ht="12.7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</row>
    <row r="1102" spans="1:13" ht="12.7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</row>
    <row r="1103" spans="1:13" ht="12.7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</row>
    <row r="1104" spans="1:13" ht="12.7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</row>
    <row r="1105" spans="1:13" ht="12.7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</row>
    <row r="1106" spans="1:13" ht="12.7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</row>
    <row r="1107" spans="1:13" ht="12.7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</row>
    <row r="1108" spans="1:13" ht="12.7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</row>
    <row r="1109" spans="1:13" ht="12.7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</row>
    <row r="1110" spans="1:13" ht="12.7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</row>
    <row r="1111" spans="1:13" ht="12.7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</row>
    <row r="1112" spans="1:13" ht="12.7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</row>
    <row r="1113" spans="1:13" ht="12.7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</row>
    <row r="1114" spans="1:13" ht="12.7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</row>
    <row r="1115" spans="1:13" ht="12.7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</row>
    <row r="1116" spans="1:13" ht="12.7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</row>
    <row r="1117" spans="1:13" ht="12.7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</row>
    <row r="1118" spans="1:13" ht="12.7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</row>
    <row r="1119" spans="1:13" ht="12.7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</row>
    <row r="1120" spans="12:13" ht="12.75">
      <c r="L1120" s="5"/>
      <c r="M1120" s="5"/>
    </row>
    <row r="1121" spans="12:13" ht="12.75">
      <c r="L1121" s="5"/>
      <c r="M1121" s="5"/>
    </row>
    <row r="1122" spans="12:13" ht="12.75">
      <c r="L1122" s="5"/>
      <c r="M1122" s="5"/>
    </row>
    <row r="1123" spans="12:13" ht="12.75">
      <c r="L1123" s="5"/>
      <c r="M1123" s="5"/>
    </row>
    <row r="1124" spans="12:13" ht="12.75">
      <c r="L1124" s="5"/>
      <c r="M1124" s="5"/>
    </row>
    <row r="1125" spans="12:13" ht="12.75">
      <c r="L1125" s="5"/>
      <c r="M1125" s="5"/>
    </row>
    <row r="1126" spans="12:13" ht="12.75">
      <c r="L1126" s="5"/>
      <c r="M1126" s="5"/>
    </row>
    <row r="1127" spans="12:13" ht="12.75">
      <c r="L1127" s="5"/>
      <c r="M1127" s="5"/>
    </row>
    <row r="1128" spans="12:13" ht="12.75">
      <c r="L1128" s="5"/>
      <c r="M1128" s="5"/>
    </row>
    <row r="1129" spans="12:13" ht="12.75">
      <c r="L1129" s="5"/>
      <c r="M1129" s="5"/>
    </row>
    <row r="1130" spans="12:13" ht="12.75">
      <c r="L1130" s="5"/>
      <c r="M1130" s="5"/>
    </row>
    <row r="1131" spans="12:13" ht="12.75">
      <c r="L1131" s="5"/>
      <c r="M1131" s="5"/>
    </row>
    <row r="1132" spans="12:13" ht="12.75">
      <c r="L1132" s="5"/>
      <c r="M1132" s="5"/>
    </row>
    <row r="1133" spans="12:13" ht="12.75">
      <c r="L1133" s="5"/>
      <c r="M1133" s="5"/>
    </row>
    <row r="1134" spans="12:13" ht="12.75">
      <c r="L1134" s="5"/>
      <c r="M1134" s="5"/>
    </row>
    <row r="1135" spans="12:13" ht="12.75">
      <c r="L1135" s="5"/>
      <c r="M1135" s="5"/>
    </row>
    <row r="1136" spans="12:13" ht="12.75">
      <c r="L1136" s="5"/>
      <c r="M1136" s="5"/>
    </row>
    <row r="1137" spans="12:13" ht="12.75">
      <c r="L1137" s="5"/>
      <c r="M1137" s="5"/>
    </row>
    <row r="1138" spans="12:13" ht="12.75">
      <c r="L1138" s="5"/>
      <c r="M1138" s="5"/>
    </row>
    <row r="1139" spans="12:13" ht="12.75">
      <c r="L1139" s="5"/>
      <c r="M1139" s="5"/>
    </row>
    <row r="1140" spans="12:13" ht="12.75">
      <c r="L1140" s="5"/>
      <c r="M1140" s="5"/>
    </row>
    <row r="1141" spans="12:13" ht="12.75">
      <c r="L1141" s="5"/>
      <c r="M1141" s="5"/>
    </row>
    <row r="1142" spans="12:13" ht="12.75">
      <c r="L1142" s="5"/>
      <c r="M1142" s="5"/>
    </row>
    <row r="1143" spans="12:13" ht="12.75">
      <c r="L1143" s="5"/>
      <c r="M1143" s="5"/>
    </row>
    <row r="1144" spans="12:13" ht="12.75">
      <c r="L1144" s="5"/>
      <c r="M1144" s="5"/>
    </row>
    <row r="1145" spans="12:13" ht="12.75">
      <c r="L1145" s="5"/>
      <c r="M1145" s="5"/>
    </row>
    <row r="1146" spans="12:13" ht="12.75">
      <c r="L1146" s="5"/>
      <c r="M1146" s="5"/>
    </row>
    <row r="1147" spans="12:13" ht="12.75">
      <c r="L1147" s="5"/>
      <c r="M1147" s="5"/>
    </row>
    <row r="1148" spans="12:13" ht="12.75">
      <c r="L1148" s="5"/>
      <c r="M1148" s="5"/>
    </row>
    <row r="1149" spans="12:13" ht="12.75">
      <c r="L1149" s="5"/>
      <c r="M1149" s="5"/>
    </row>
    <row r="1150" spans="12:13" ht="12.75">
      <c r="L1150" s="5"/>
      <c r="M1150" s="5"/>
    </row>
    <row r="1151" spans="12:13" ht="12.75">
      <c r="L1151" s="5"/>
      <c r="M1151" s="5"/>
    </row>
    <row r="1152" spans="12:13" ht="12.75">
      <c r="L1152" s="5"/>
      <c r="M1152" s="5"/>
    </row>
    <row r="1153" spans="12:13" ht="12.75">
      <c r="L1153" s="5"/>
      <c r="M1153" s="5"/>
    </row>
    <row r="1154" spans="12:13" ht="12.75">
      <c r="L1154" s="5"/>
      <c r="M1154" s="5"/>
    </row>
    <row r="1155" spans="12:13" ht="12.75">
      <c r="L1155" s="5"/>
      <c r="M1155" s="5"/>
    </row>
    <row r="1156" spans="12:13" ht="12.75">
      <c r="L1156" s="5"/>
      <c r="M1156" s="5"/>
    </row>
    <row r="1157" spans="12:13" ht="12.75">
      <c r="L1157" s="5"/>
      <c r="M1157" s="5"/>
    </row>
    <row r="1158" spans="12:13" ht="12.75">
      <c r="L1158" s="5"/>
      <c r="M1158" s="5"/>
    </row>
    <row r="1159" spans="12:13" ht="12.75">
      <c r="L1159" s="5"/>
      <c r="M1159" s="5"/>
    </row>
    <row r="1160" spans="12:13" ht="12.75">
      <c r="L1160" s="5"/>
      <c r="M1160" s="5"/>
    </row>
    <row r="1161" spans="12:13" ht="12.75">
      <c r="L1161" s="5"/>
      <c r="M1161" s="5"/>
    </row>
    <row r="1162" spans="12:13" ht="12.75">
      <c r="L1162" s="5"/>
      <c r="M1162" s="5"/>
    </row>
    <row r="1163" spans="12:13" ht="12.75">
      <c r="L1163" s="5"/>
      <c r="M1163" s="5"/>
    </row>
    <row r="1164" spans="12:13" ht="12.75">
      <c r="L1164" s="5"/>
      <c r="M1164" s="5"/>
    </row>
    <row r="1165" spans="12:13" ht="12.75">
      <c r="L1165" s="5"/>
      <c r="M1165" s="5"/>
    </row>
    <row r="1166" spans="12:13" ht="12.75">
      <c r="L1166" s="5"/>
      <c r="M1166" s="5"/>
    </row>
    <row r="1167" spans="12:13" ht="12.75">
      <c r="L1167" s="5"/>
      <c r="M1167" s="5"/>
    </row>
    <row r="1168" spans="12:13" ht="12.75">
      <c r="L1168" s="5"/>
      <c r="M1168" s="5"/>
    </row>
    <row r="1169" spans="12:13" ht="12.75">
      <c r="L1169" s="5"/>
      <c r="M1169" s="5"/>
    </row>
    <row r="1170" spans="12:13" ht="12.75">
      <c r="L1170" s="5"/>
      <c r="M1170" s="5"/>
    </row>
    <row r="1171" spans="12:13" ht="12.75">
      <c r="L1171" s="5"/>
      <c r="M1171" s="5"/>
    </row>
    <row r="1172" spans="12:13" ht="12.75">
      <c r="L1172" s="5"/>
      <c r="M1172" s="5"/>
    </row>
    <row r="1173" spans="12:13" ht="12.75">
      <c r="L1173" s="5"/>
      <c r="M1173" s="5"/>
    </row>
    <row r="1174" spans="12:13" ht="12.75">
      <c r="L1174" s="5"/>
      <c r="M1174" s="5"/>
    </row>
    <row r="1175" spans="12:13" ht="12.75">
      <c r="L1175" s="5"/>
      <c r="M1175" s="5"/>
    </row>
    <row r="1176" spans="12:13" ht="12.75">
      <c r="L1176" s="5"/>
      <c r="M1176" s="5"/>
    </row>
    <row r="1177" spans="12:13" ht="12.75">
      <c r="L1177" s="5"/>
      <c r="M1177" s="5"/>
    </row>
    <row r="1178" spans="12:13" ht="12.75">
      <c r="L1178" s="5"/>
      <c r="M1178" s="5"/>
    </row>
    <row r="1179" spans="12:13" ht="12.75">
      <c r="L1179" s="5"/>
      <c r="M1179" s="5"/>
    </row>
    <row r="1180" spans="12:13" ht="12.75">
      <c r="L1180" s="5"/>
      <c r="M1180" s="5"/>
    </row>
    <row r="1181" spans="12:13" ht="12.75">
      <c r="L1181" s="5"/>
      <c r="M1181" s="5"/>
    </row>
    <row r="1182" spans="12:13" ht="12.75">
      <c r="L1182" s="5"/>
      <c r="M1182" s="5"/>
    </row>
    <row r="1183" spans="12:13" ht="12.75">
      <c r="L1183" s="5"/>
      <c r="M1183" s="5"/>
    </row>
    <row r="1184" spans="12:13" ht="12.75">
      <c r="L1184" s="5"/>
      <c r="M1184" s="5"/>
    </row>
    <row r="1185" spans="12:13" ht="12.75">
      <c r="L1185" s="5"/>
      <c r="M1185" s="5"/>
    </row>
    <row r="1186" spans="12:13" ht="12.75">
      <c r="L1186" s="5"/>
      <c r="M1186" s="5"/>
    </row>
    <row r="1187" spans="12:13" ht="12.75">
      <c r="L1187" s="5"/>
      <c r="M1187" s="5"/>
    </row>
    <row r="1188" spans="12:13" ht="12.75">
      <c r="L1188" s="5"/>
      <c r="M1188" s="5"/>
    </row>
    <row r="1189" spans="12:13" ht="12.75">
      <c r="L1189" s="5"/>
      <c r="M1189" s="5"/>
    </row>
    <row r="1190" spans="12:13" ht="12.75">
      <c r="L1190" s="5"/>
      <c r="M1190" s="5"/>
    </row>
    <row r="1191" spans="12:13" ht="12.75">
      <c r="L1191" s="5"/>
      <c r="M1191" s="5"/>
    </row>
    <row r="1192" spans="12:13" ht="12.75">
      <c r="L1192" s="5"/>
      <c r="M1192" s="5"/>
    </row>
    <row r="1193" spans="12:13" ht="12.75">
      <c r="L1193" s="5"/>
      <c r="M1193" s="5"/>
    </row>
    <row r="1194" spans="12:13" ht="12.75">
      <c r="L1194" s="5"/>
      <c r="M1194" s="5"/>
    </row>
    <row r="1195" spans="12:13" ht="12.75">
      <c r="L1195" s="5"/>
      <c r="M1195" s="5"/>
    </row>
    <row r="1196" spans="12:13" ht="12.75">
      <c r="L1196" s="5"/>
      <c r="M1196" s="5"/>
    </row>
    <row r="1197" spans="12:13" ht="12.75">
      <c r="L1197" s="5"/>
      <c r="M1197" s="5"/>
    </row>
    <row r="1198" spans="12:13" ht="12.75">
      <c r="L1198" s="5"/>
      <c r="M1198" s="5"/>
    </row>
    <row r="1199" spans="12:13" ht="12.75">
      <c r="L1199" s="5"/>
      <c r="M1199" s="5"/>
    </row>
    <row r="1200" spans="12:13" ht="12.75">
      <c r="L1200" s="5"/>
      <c r="M1200" s="5"/>
    </row>
    <row r="1201" spans="12:13" ht="12.75">
      <c r="L1201" s="5"/>
      <c r="M1201" s="5"/>
    </row>
    <row r="1202" spans="12:13" ht="12.75">
      <c r="L1202" s="5"/>
      <c r="M1202" s="5"/>
    </row>
    <row r="1203" spans="12:13" ht="12.75">
      <c r="L1203" s="5"/>
      <c r="M1203" s="5"/>
    </row>
    <row r="1204" spans="12:13" ht="12.75">
      <c r="L1204" s="5"/>
      <c r="M1204" s="5"/>
    </row>
    <row r="1205" spans="12:13" ht="12.75">
      <c r="L1205" s="5"/>
      <c r="M1205" s="5"/>
    </row>
    <row r="1206" spans="12:13" ht="12.75">
      <c r="L1206" s="5"/>
      <c r="M1206" s="5"/>
    </row>
    <row r="1207" spans="12:13" ht="12.75">
      <c r="L1207" s="5"/>
      <c r="M1207" s="5"/>
    </row>
    <row r="1208" spans="12:13" ht="12.75">
      <c r="L1208" s="5"/>
      <c r="M1208" s="5"/>
    </row>
    <row r="1209" spans="12:13" ht="12.75">
      <c r="L1209" s="5"/>
      <c r="M1209" s="5"/>
    </row>
    <row r="1210" spans="12:13" ht="12.75">
      <c r="L1210" s="5"/>
      <c r="M1210" s="5"/>
    </row>
    <row r="1211" spans="12:13" ht="12.75">
      <c r="L1211" s="5"/>
      <c r="M1211" s="5"/>
    </row>
    <row r="1212" spans="12:13" ht="12.75">
      <c r="L1212" s="5"/>
      <c r="M1212" s="5"/>
    </row>
    <row r="1213" spans="12:13" ht="12.75">
      <c r="L1213" s="5"/>
      <c r="M1213" s="5"/>
    </row>
    <row r="1214" spans="12:13" ht="12.75">
      <c r="L1214" s="5"/>
      <c r="M1214" s="5"/>
    </row>
    <row r="1215" spans="12:13" ht="12.75">
      <c r="L1215" s="5"/>
      <c r="M1215" s="5"/>
    </row>
    <row r="1216" spans="12:13" ht="12.75">
      <c r="L1216" s="5"/>
      <c r="M1216" s="5"/>
    </row>
    <row r="1217" spans="12:13" ht="12.75">
      <c r="L1217" s="5"/>
      <c r="M1217" s="5"/>
    </row>
    <row r="1218" spans="12:13" ht="12.75">
      <c r="L1218" s="5"/>
      <c r="M1218" s="5"/>
    </row>
    <row r="1219" spans="12:13" ht="12.75">
      <c r="L1219" s="5"/>
      <c r="M1219" s="5"/>
    </row>
    <row r="1220" spans="12:13" ht="12.75">
      <c r="L1220" s="5"/>
      <c r="M1220" s="5"/>
    </row>
    <row r="1221" spans="12:13" ht="12.75">
      <c r="L1221" s="5"/>
      <c r="M1221" s="5"/>
    </row>
    <row r="1222" spans="12:13" ht="12.75">
      <c r="L1222" s="5"/>
      <c r="M1222" s="5"/>
    </row>
    <row r="1223" spans="12:13" ht="12.75">
      <c r="L1223" s="5"/>
      <c r="M1223" s="5"/>
    </row>
    <row r="1224" spans="12:13" ht="12.75">
      <c r="L1224" s="5"/>
      <c r="M1224" s="5"/>
    </row>
    <row r="1225" spans="12:13" ht="12.75">
      <c r="L1225" s="5"/>
      <c r="M1225" s="5"/>
    </row>
    <row r="1226" spans="12:13" ht="12.75">
      <c r="L1226" s="5"/>
      <c r="M1226" s="5"/>
    </row>
    <row r="1227" spans="12:13" ht="12.75">
      <c r="L1227" s="5"/>
      <c r="M1227" s="5"/>
    </row>
    <row r="1228" spans="12:13" ht="12.75">
      <c r="L1228" s="5"/>
      <c r="M1228" s="5"/>
    </row>
    <row r="1229" spans="12:13" ht="12.75">
      <c r="L1229" s="5"/>
      <c r="M1229" s="5"/>
    </row>
    <row r="1230" spans="12:13" ht="12.75">
      <c r="L1230" s="5"/>
      <c r="M1230" s="5"/>
    </row>
    <row r="1231" spans="12:13" ht="12.75">
      <c r="L1231" s="5"/>
      <c r="M1231" s="5"/>
    </row>
    <row r="1232" spans="12:13" ht="12.75">
      <c r="L1232" s="5"/>
      <c r="M1232" s="5"/>
    </row>
    <row r="1233" spans="12:13" ht="12.75">
      <c r="L1233" s="5"/>
      <c r="M1233" s="5"/>
    </row>
    <row r="1234" spans="12:13" ht="12.75">
      <c r="L1234" s="5"/>
      <c r="M1234" s="5"/>
    </row>
    <row r="1235" spans="12:13" ht="12.75">
      <c r="L1235" s="5"/>
      <c r="M1235" s="5"/>
    </row>
    <row r="1236" spans="12:13" ht="12.75">
      <c r="L1236" s="5"/>
      <c r="M1236" s="5"/>
    </row>
    <row r="1237" spans="12:13" ht="12.75">
      <c r="L1237" s="5"/>
      <c r="M1237" s="5"/>
    </row>
    <row r="1238" spans="12:13" ht="12.75">
      <c r="L1238" s="5"/>
      <c r="M1238" s="5"/>
    </row>
    <row r="1239" spans="12:13" ht="12.75">
      <c r="L1239" s="5"/>
      <c r="M1239" s="5"/>
    </row>
    <row r="1240" spans="12:13" ht="12.75">
      <c r="L1240" s="5"/>
      <c r="M1240" s="5"/>
    </row>
    <row r="1241" spans="12:13" ht="12.75">
      <c r="L1241" s="5"/>
      <c r="M1241" s="5"/>
    </row>
    <row r="1242" spans="12:13" ht="12.75">
      <c r="L1242" s="5"/>
      <c r="M1242" s="5"/>
    </row>
    <row r="1243" spans="12:13" ht="12.75">
      <c r="L1243" s="5"/>
      <c r="M1243" s="5"/>
    </row>
    <row r="1244" spans="12:13" ht="12.75">
      <c r="L1244" s="5"/>
      <c r="M1244" s="5"/>
    </row>
    <row r="1245" spans="12:13" ht="12.75">
      <c r="L1245" s="5"/>
      <c r="M1245" s="5"/>
    </row>
    <row r="1246" spans="12:13" ht="12.75">
      <c r="L1246" s="5"/>
      <c r="M1246" s="5"/>
    </row>
    <row r="1247" spans="12:13" ht="12.75">
      <c r="L1247" s="5"/>
      <c r="M1247" s="5"/>
    </row>
    <row r="1248" spans="12:13" ht="12.75">
      <c r="L1248" s="5"/>
      <c r="M1248" s="5"/>
    </row>
    <row r="1249" spans="12:13" ht="12.75">
      <c r="L1249" s="5"/>
      <c r="M1249" s="5"/>
    </row>
    <row r="1250" spans="12:13" ht="12.75">
      <c r="L1250" s="5"/>
      <c r="M1250" s="5"/>
    </row>
    <row r="1251" spans="12:13" ht="12.75">
      <c r="L1251" s="5"/>
      <c r="M1251" s="5"/>
    </row>
    <row r="1252" spans="12:13" ht="12.75">
      <c r="L1252" s="5"/>
      <c r="M1252" s="5"/>
    </row>
    <row r="1253" spans="12:13" ht="12.75">
      <c r="L1253" s="5"/>
      <c r="M1253" s="5"/>
    </row>
    <row r="1254" spans="12:13" ht="12.75">
      <c r="L1254" s="5"/>
      <c r="M1254" s="5"/>
    </row>
    <row r="1255" spans="12:13" ht="12.75">
      <c r="L1255" s="5"/>
      <c r="M1255" s="5"/>
    </row>
    <row r="1256" spans="12:13" ht="12.75">
      <c r="L1256" s="5"/>
      <c r="M1256" s="5"/>
    </row>
    <row r="1257" spans="12:13" ht="12.75">
      <c r="L1257" s="5"/>
      <c r="M1257" s="5"/>
    </row>
    <row r="1258" spans="12:13" ht="12.75">
      <c r="L1258" s="5"/>
      <c r="M1258" s="5"/>
    </row>
    <row r="1259" spans="12:13" ht="12.75">
      <c r="L1259" s="5"/>
      <c r="M1259" s="5"/>
    </row>
    <row r="1260" spans="12:13" ht="12.75">
      <c r="L1260" s="5"/>
      <c r="M1260" s="5"/>
    </row>
    <row r="1261" spans="12:13" ht="12.75">
      <c r="L1261" s="5"/>
      <c r="M1261" s="5"/>
    </row>
    <row r="1262" spans="12:13" ht="12.75">
      <c r="L1262" s="5"/>
      <c r="M1262" s="5"/>
    </row>
    <row r="1263" spans="12:13" ht="12.75">
      <c r="L1263" s="5"/>
      <c r="M1263" s="5"/>
    </row>
    <row r="1264" spans="12:13" ht="12.75">
      <c r="L1264" s="5"/>
      <c r="M1264" s="5"/>
    </row>
    <row r="1265" spans="12:13" ht="12.75">
      <c r="L1265" s="5"/>
      <c r="M1265" s="5"/>
    </row>
    <row r="1266" spans="12:13" ht="12.75">
      <c r="L1266" s="5"/>
      <c r="M1266" s="5"/>
    </row>
    <row r="1267" spans="12:13" ht="12.75">
      <c r="L1267" s="5"/>
      <c r="M1267" s="5"/>
    </row>
    <row r="1268" spans="12:13" ht="12.75">
      <c r="L1268" s="5"/>
      <c r="M1268" s="5"/>
    </row>
    <row r="1269" spans="12:13" ht="12.75">
      <c r="L1269" s="5"/>
      <c r="M1269" s="5"/>
    </row>
    <row r="1270" spans="12:13" ht="12.75">
      <c r="L1270" s="5"/>
      <c r="M1270" s="5"/>
    </row>
    <row r="1271" spans="12:13" ht="12.75">
      <c r="L1271" s="5"/>
      <c r="M1271" s="5"/>
    </row>
    <row r="1272" spans="12:13" ht="12.75">
      <c r="L1272" s="5"/>
      <c r="M1272" s="5"/>
    </row>
    <row r="1273" spans="12:13" ht="12.75">
      <c r="L1273" s="5"/>
      <c r="M1273" s="5"/>
    </row>
    <row r="1274" spans="12:13" ht="12.75">
      <c r="L1274" s="5"/>
      <c r="M1274" s="5"/>
    </row>
    <row r="1275" spans="12:13" ht="12.75">
      <c r="L1275" s="5"/>
      <c r="M1275" s="5"/>
    </row>
    <row r="1276" spans="12:13" ht="12.75">
      <c r="L1276" s="5"/>
      <c r="M1276" s="5"/>
    </row>
    <row r="1277" spans="12:13" ht="12.75">
      <c r="L1277" s="5"/>
      <c r="M1277" s="5"/>
    </row>
    <row r="1278" spans="12:13" ht="12.75">
      <c r="L1278" s="5"/>
      <c r="M1278" s="5"/>
    </row>
    <row r="1279" spans="12:13" ht="12.75">
      <c r="L1279" s="5"/>
      <c r="M1279" s="5"/>
    </row>
    <row r="1280" spans="12:13" ht="12.75">
      <c r="L1280" s="5"/>
      <c r="M1280" s="5"/>
    </row>
    <row r="1281" spans="12:13" ht="12.75">
      <c r="L1281" s="5"/>
      <c r="M1281" s="5"/>
    </row>
    <row r="1282" spans="12:13" ht="12.75">
      <c r="L1282" s="5"/>
      <c r="M1282" s="5"/>
    </row>
    <row r="1283" spans="12:13" ht="12.75">
      <c r="L1283" s="5"/>
      <c r="M1283" s="5"/>
    </row>
    <row r="1284" spans="12:13" ht="12.75">
      <c r="L1284" s="5"/>
      <c r="M1284" s="5"/>
    </row>
    <row r="1285" spans="12:13" ht="12.75">
      <c r="L1285" s="5"/>
      <c r="M1285" s="5"/>
    </row>
    <row r="1286" spans="12:13" ht="12.75">
      <c r="L1286" s="5"/>
      <c r="M1286" s="5"/>
    </row>
    <row r="1287" spans="12:13" ht="12.75">
      <c r="L1287" s="5"/>
      <c r="M1287" s="5"/>
    </row>
    <row r="1288" spans="12:13" ht="12.75">
      <c r="L1288" s="5"/>
      <c r="M1288" s="5"/>
    </row>
    <row r="1289" spans="12:13" ht="12.75">
      <c r="L1289" s="5"/>
      <c r="M1289" s="5"/>
    </row>
    <row r="1290" spans="12:13" ht="12.75">
      <c r="L1290" s="5"/>
      <c r="M1290" s="5"/>
    </row>
    <row r="1291" spans="12:13" ht="12.75">
      <c r="L1291" s="5"/>
      <c r="M1291" s="5"/>
    </row>
    <row r="1292" spans="12:13" ht="12.75">
      <c r="L1292" s="5"/>
      <c r="M1292" s="5"/>
    </row>
    <row r="1293" spans="12:13" ht="12.75">
      <c r="L1293" s="5"/>
      <c r="M1293" s="5"/>
    </row>
    <row r="1294" spans="12:13" ht="12.75">
      <c r="L1294" s="5"/>
      <c r="M1294" s="5"/>
    </row>
    <row r="1295" spans="12:13" ht="12.75">
      <c r="L1295" s="5"/>
      <c r="M1295" s="5"/>
    </row>
    <row r="1296" spans="12:13" ht="12.75">
      <c r="L1296" s="5"/>
      <c r="M1296" s="5"/>
    </row>
    <row r="1297" spans="12:13" ht="12.75">
      <c r="L1297" s="5"/>
      <c r="M1297" s="5"/>
    </row>
    <row r="1298" spans="12:13" ht="12.75">
      <c r="L1298" s="5"/>
      <c r="M1298" s="5"/>
    </row>
    <row r="1299" spans="12:13" ht="12.75">
      <c r="L1299" s="5"/>
      <c r="M1299" s="5"/>
    </row>
    <row r="1300" spans="12:13" ht="12.75">
      <c r="L1300" s="5"/>
      <c r="M1300" s="5"/>
    </row>
    <row r="1301" spans="12:13" ht="12.75">
      <c r="L1301" s="5"/>
      <c r="M1301" s="5"/>
    </row>
    <row r="1302" spans="12:13" ht="12.75">
      <c r="L1302" s="5"/>
      <c r="M1302" s="5"/>
    </row>
    <row r="1303" spans="12:13" ht="12.75">
      <c r="L1303" s="5"/>
      <c r="M1303" s="5"/>
    </row>
    <row r="1304" spans="12:13" ht="12.75">
      <c r="L1304" s="5"/>
      <c r="M1304" s="5"/>
    </row>
    <row r="1305" spans="12:13" ht="12.75">
      <c r="L1305" s="5"/>
      <c r="M1305" s="5"/>
    </row>
    <row r="1306" spans="12:13" ht="12.75">
      <c r="L1306" s="5"/>
      <c r="M1306" s="5"/>
    </row>
    <row r="1307" spans="12:13" ht="12.75">
      <c r="L1307" s="5"/>
      <c r="M1307" s="5"/>
    </row>
    <row r="1308" spans="12:13" ht="12.75">
      <c r="L1308" s="5"/>
      <c r="M1308" s="5"/>
    </row>
    <row r="1309" spans="12:13" ht="12.75">
      <c r="L1309" s="5"/>
      <c r="M1309" s="5"/>
    </row>
    <row r="1310" spans="12:13" ht="12.75">
      <c r="L1310" s="5"/>
      <c r="M1310" s="5"/>
    </row>
    <row r="1311" spans="12:13" ht="12.75">
      <c r="L1311" s="5"/>
      <c r="M1311" s="5"/>
    </row>
    <row r="1312" spans="12:13" ht="12.75">
      <c r="L1312" s="5"/>
      <c r="M1312" s="5"/>
    </row>
    <row r="1313" spans="12:13" ht="12.75">
      <c r="L1313" s="5"/>
      <c r="M1313" s="5"/>
    </row>
    <row r="1314" spans="12:13" ht="12.75">
      <c r="L1314" s="5"/>
      <c r="M1314" s="5"/>
    </row>
    <row r="1315" spans="12:13" ht="12.75">
      <c r="L1315" s="5"/>
      <c r="M1315" s="5"/>
    </row>
    <row r="1316" spans="12:13" ht="12.75">
      <c r="L1316" s="5"/>
      <c r="M1316" s="5"/>
    </row>
    <row r="1317" spans="12:13" ht="12.75">
      <c r="L1317" s="5"/>
      <c r="M1317" s="5"/>
    </row>
    <row r="1318" spans="12:13" ht="12.75">
      <c r="L1318" s="5"/>
      <c r="M1318" s="5"/>
    </row>
    <row r="1319" spans="12:13" ht="12.75">
      <c r="L1319" s="5"/>
      <c r="M1319" s="5"/>
    </row>
    <row r="1320" spans="12:13" ht="12.75">
      <c r="L1320" s="5"/>
      <c r="M1320" s="5"/>
    </row>
    <row r="1321" spans="12:13" ht="12.75">
      <c r="L1321" s="5"/>
      <c r="M1321" s="5"/>
    </row>
    <row r="1322" spans="12:13" ht="12.75">
      <c r="L1322" s="5"/>
      <c r="M1322" s="5"/>
    </row>
    <row r="1323" spans="12:13" ht="12.75">
      <c r="L1323" s="5"/>
      <c r="M1323" s="5"/>
    </row>
    <row r="1324" spans="12:13" ht="12.75">
      <c r="L1324" s="5"/>
      <c r="M1324" s="5"/>
    </row>
    <row r="1325" spans="12:13" ht="12.75">
      <c r="L1325" s="5"/>
      <c r="M1325" s="5"/>
    </row>
    <row r="1326" spans="12:13" ht="12.75">
      <c r="L1326" s="5"/>
      <c r="M1326" s="5"/>
    </row>
    <row r="1327" spans="12:13" ht="12.75">
      <c r="L1327" s="5"/>
      <c r="M1327" s="5"/>
    </row>
    <row r="1328" spans="12:13" ht="12.75">
      <c r="L1328" s="5"/>
      <c r="M1328" s="5"/>
    </row>
    <row r="1329" spans="12:13" ht="12.75">
      <c r="L1329" s="5"/>
      <c r="M1329" s="5"/>
    </row>
    <row r="1330" spans="12:13" ht="12.75">
      <c r="L1330" s="5"/>
      <c r="M1330" s="5"/>
    </row>
    <row r="1331" spans="12:13" ht="12.75">
      <c r="L1331" s="5"/>
      <c r="M1331" s="5"/>
    </row>
    <row r="1332" spans="12:13" ht="12.75">
      <c r="L1332" s="5"/>
      <c r="M1332" s="5"/>
    </row>
    <row r="1333" spans="12:13" ht="12.75">
      <c r="L1333" s="5"/>
      <c r="M1333" s="5"/>
    </row>
    <row r="1334" spans="12:13" ht="12.75">
      <c r="L1334" s="5"/>
      <c r="M1334" s="5"/>
    </row>
    <row r="1335" spans="12:13" ht="12.75">
      <c r="L1335" s="5"/>
      <c r="M1335" s="5"/>
    </row>
    <row r="1336" spans="12:13" ht="12.75">
      <c r="L1336" s="5"/>
      <c r="M1336" s="5"/>
    </row>
    <row r="1337" spans="12:13" ht="12.75">
      <c r="L1337" s="5"/>
      <c r="M1337" s="5"/>
    </row>
    <row r="1338" spans="12:13" ht="12.75">
      <c r="L1338" s="5"/>
      <c r="M1338" s="5"/>
    </row>
    <row r="1339" spans="12:13" ht="12.75">
      <c r="L1339" s="5"/>
      <c r="M1339" s="5"/>
    </row>
    <row r="1340" spans="12:13" ht="12.75">
      <c r="L1340" s="5"/>
      <c r="M1340" s="5"/>
    </row>
    <row r="1341" spans="12:13" ht="12.75">
      <c r="L1341" s="5"/>
      <c r="M1341" s="5"/>
    </row>
    <row r="1342" spans="12:13" ht="12.75">
      <c r="L1342" s="5"/>
      <c r="M1342" s="5"/>
    </row>
    <row r="1343" spans="12:13" ht="12.75">
      <c r="L1343" s="5"/>
      <c r="M1343" s="5"/>
    </row>
    <row r="1344" spans="12:13" ht="12.75">
      <c r="L1344" s="5"/>
      <c r="M1344" s="5"/>
    </row>
    <row r="1345" spans="12:13" ht="12.75">
      <c r="L1345" s="5"/>
      <c r="M1345" s="5"/>
    </row>
    <row r="1346" spans="12:13" ht="12.75">
      <c r="L1346" s="5"/>
      <c r="M1346" s="5"/>
    </row>
    <row r="1347" spans="12:13" ht="12.75">
      <c r="L1347" s="5"/>
      <c r="M1347" s="5"/>
    </row>
    <row r="1348" spans="12:13" ht="12.75">
      <c r="L1348" s="5"/>
      <c r="M1348" s="5"/>
    </row>
    <row r="1349" spans="12:13" ht="12.75">
      <c r="L1349" s="5"/>
      <c r="M1349" s="5"/>
    </row>
    <row r="1350" spans="12:13" ht="12.75">
      <c r="L1350" s="5"/>
      <c r="M1350" s="5"/>
    </row>
    <row r="1351" spans="12:13" ht="12.75">
      <c r="L1351" s="5"/>
      <c r="M1351" s="5"/>
    </row>
    <row r="1352" spans="12:13" ht="12.75">
      <c r="L1352" s="5"/>
      <c r="M1352" s="5"/>
    </row>
    <row r="1353" spans="12:13" ht="12.75">
      <c r="L1353" s="5"/>
      <c r="M1353" s="5"/>
    </row>
    <row r="1354" spans="12:13" ht="12.75">
      <c r="L1354" s="5"/>
      <c r="M1354" s="5"/>
    </row>
    <row r="1355" spans="12:13" ht="12.75">
      <c r="L1355" s="5"/>
      <c r="M1355" s="5"/>
    </row>
    <row r="1356" spans="12:13" ht="12.75">
      <c r="L1356" s="5"/>
      <c r="M1356" s="5"/>
    </row>
    <row r="1357" spans="12:13" ht="12.75">
      <c r="L1357" s="5"/>
      <c r="M1357" s="5"/>
    </row>
    <row r="1358" spans="12:13" ht="12.75">
      <c r="L1358" s="5"/>
      <c r="M1358" s="5"/>
    </row>
    <row r="1359" spans="12:13" ht="12.75">
      <c r="L1359" s="5"/>
      <c r="M1359" s="5"/>
    </row>
    <row r="1360" spans="12:13" ht="12.75">
      <c r="L1360" s="5"/>
      <c r="M1360" s="5"/>
    </row>
    <row r="1361" spans="12:13" ht="12.75">
      <c r="L1361" s="5"/>
      <c r="M1361" s="5"/>
    </row>
    <row r="1362" spans="12:13" ht="12.75">
      <c r="L1362" s="5"/>
      <c r="M1362" s="5"/>
    </row>
    <row r="1363" spans="12:13" ht="12.75">
      <c r="L1363" s="5"/>
      <c r="M1363" s="5"/>
    </row>
    <row r="1364" spans="12:13" ht="12.75">
      <c r="L1364" s="5"/>
      <c r="M1364" s="5"/>
    </row>
    <row r="1365" spans="12:13" ht="12.75">
      <c r="L1365" s="5"/>
      <c r="M1365" s="5"/>
    </row>
    <row r="1366" spans="12:13" ht="12.75">
      <c r="L1366" s="5"/>
      <c r="M1366" s="5"/>
    </row>
    <row r="1367" spans="12:13" ht="12.75">
      <c r="L1367" s="5"/>
      <c r="M1367" s="5"/>
    </row>
    <row r="1368" spans="12:13" ht="12.75">
      <c r="L1368" s="5"/>
      <c r="M1368" s="5"/>
    </row>
    <row r="1369" spans="12:13" ht="12.75">
      <c r="L1369" s="5"/>
      <c r="M1369" s="5"/>
    </row>
    <row r="1370" spans="12:13" ht="12.75">
      <c r="L1370" s="5"/>
      <c r="M1370" s="5"/>
    </row>
    <row r="1371" spans="12:13" ht="12.75">
      <c r="L1371" s="5"/>
      <c r="M1371" s="5"/>
    </row>
    <row r="1372" spans="12:13" ht="12.75">
      <c r="L1372" s="5"/>
      <c r="M1372" s="5"/>
    </row>
    <row r="1373" spans="12:13" ht="12.75">
      <c r="L1373" s="5"/>
      <c r="M1373" s="5"/>
    </row>
    <row r="1374" spans="12:13" ht="12.75">
      <c r="L1374" s="5"/>
      <c r="M1374" s="5"/>
    </row>
    <row r="1375" spans="12:13" ht="12.75">
      <c r="L1375" s="5"/>
      <c r="M1375" s="5"/>
    </row>
    <row r="1376" spans="12:13" ht="12.75">
      <c r="L1376" s="5"/>
      <c r="M1376" s="5"/>
    </row>
    <row r="1377" spans="12:13" ht="12.75">
      <c r="L1377" s="5"/>
      <c r="M1377" s="5"/>
    </row>
    <row r="1378" spans="12:13" ht="12.75">
      <c r="L1378" s="5"/>
      <c r="M1378" s="5"/>
    </row>
    <row r="1379" spans="12:13" ht="12.75">
      <c r="L1379" s="5"/>
      <c r="M1379" s="5"/>
    </row>
    <row r="1380" spans="12:13" ht="12.75">
      <c r="L1380" s="5"/>
      <c r="M1380" s="5"/>
    </row>
    <row r="1381" spans="12:13" ht="12.75">
      <c r="L1381" s="5"/>
      <c r="M1381" s="5"/>
    </row>
    <row r="1382" spans="12:13" ht="12.75">
      <c r="L1382" s="5"/>
      <c r="M1382" s="5"/>
    </row>
    <row r="1383" spans="12:13" ht="12.75">
      <c r="L1383" s="5"/>
      <c r="M1383" s="5"/>
    </row>
    <row r="1384" spans="12:13" ht="12.75">
      <c r="L1384" s="5"/>
      <c r="M1384" s="5"/>
    </row>
    <row r="1385" spans="12:13" ht="12.75">
      <c r="L1385" s="5"/>
      <c r="M1385" s="5"/>
    </row>
    <row r="1386" spans="12:13" ht="12.75">
      <c r="L1386" s="5"/>
      <c r="M1386" s="5"/>
    </row>
    <row r="1387" spans="12:13" ht="12.75">
      <c r="L1387" s="5"/>
      <c r="M1387" s="5"/>
    </row>
    <row r="1388" spans="12:13" ht="12.75">
      <c r="L1388" s="5"/>
      <c r="M1388" s="5"/>
    </row>
    <row r="1389" spans="12:13" ht="12.75">
      <c r="L1389" s="5"/>
      <c r="M1389" s="5"/>
    </row>
    <row r="1390" spans="12:13" ht="12.75">
      <c r="L1390" s="5"/>
      <c r="M1390" s="5"/>
    </row>
    <row r="1391" spans="12:13" ht="12.75">
      <c r="L1391" s="5"/>
      <c r="M1391" s="5"/>
    </row>
    <row r="1392" spans="12:13" ht="12.75">
      <c r="L1392" s="5"/>
      <c r="M1392" s="5"/>
    </row>
    <row r="1393" spans="12:13" ht="12.75">
      <c r="L1393" s="5"/>
      <c r="M1393" s="5"/>
    </row>
    <row r="1394" spans="12:13" ht="12.75">
      <c r="L1394" s="5"/>
      <c r="M1394" s="5"/>
    </row>
    <row r="1395" spans="12:13" ht="12.75">
      <c r="L1395" s="5"/>
      <c r="M1395" s="5"/>
    </row>
    <row r="1396" spans="12:13" ht="12.75">
      <c r="L1396" s="5"/>
      <c r="M1396" s="5"/>
    </row>
    <row r="1397" spans="12:13" ht="12.75">
      <c r="L1397" s="5"/>
      <c r="M1397" s="5"/>
    </row>
    <row r="1398" spans="12:13" ht="12.75">
      <c r="L1398" s="5"/>
      <c r="M1398" s="5"/>
    </row>
    <row r="1399" spans="12:13" ht="12.75">
      <c r="L1399" s="5"/>
      <c r="M1399" s="5"/>
    </row>
    <row r="1400" spans="12:13" ht="12.75">
      <c r="L1400" s="5"/>
      <c r="M1400" s="5"/>
    </row>
    <row r="1401" spans="12:13" ht="12.75">
      <c r="L1401" s="5"/>
      <c r="M1401" s="5"/>
    </row>
    <row r="1402" spans="12:13" ht="12.75">
      <c r="L1402" s="5"/>
      <c r="M1402" s="5"/>
    </row>
    <row r="1403" spans="12:13" ht="12.75">
      <c r="L1403" s="5"/>
      <c r="M1403" s="5"/>
    </row>
    <row r="1404" spans="12:13" ht="12.75">
      <c r="L1404" s="5"/>
      <c r="M1404" s="5"/>
    </row>
    <row r="1405" spans="12:13" ht="12.75">
      <c r="L1405" s="5"/>
      <c r="M1405" s="5"/>
    </row>
    <row r="1406" spans="12:13" ht="12.75">
      <c r="L1406" s="5"/>
      <c r="M1406" s="5"/>
    </row>
    <row r="1407" spans="12:13" ht="12.75">
      <c r="L1407" s="5"/>
      <c r="M1407" s="5"/>
    </row>
    <row r="1408" spans="12:13" ht="12.75">
      <c r="L1408" s="5"/>
      <c r="M1408" s="5"/>
    </row>
    <row r="1409" spans="12:13" ht="12.75">
      <c r="L1409" s="5"/>
      <c r="M1409" s="5"/>
    </row>
    <row r="1410" spans="12:13" ht="12.75">
      <c r="L1410" s="5"/>
      <c r="M1410" s="5"/>
    </row>
    <row r="1411" spans="12:13" ht="12.75">
      <c r="L1411" s="5"/>
      <c r="M1411" s="5"/>
    </row>
    <row r="1412" spans="12:13" ht="12.75">
      <c r="L1412" s="5"/>
      <c r="M1412" s="5"/>
    </row>
    <row r="1413" spans="12:13" ht="12.75">
      <c r="L1413" s="5"/>
      <c r="M1413" s="5"/>
    </row>
    <row r="1414" spans="12:13" ht="12.75">
      <c r="L1414" s="5"/>
      <c r="M1414" s="5"/>
    </row>
    <row r="1415" spans="12:13" ht="12.75">
      <c r="L1415" s="5"/>
      <c r="M1415" s="5"/>
    </row>
    <row r="1416" spans="12:13" ht="12.75">
      <c r="L1416" s="5"/>
      <c r="M1416" s="5"/>
    </row>
    <row r="1417" spans="12:13" ht="12.75">
      <c r="L1417" s="5"/>
      <c r="M1417" s="5"/>
    </row>
    <row r="1418" spans="12:13" ht="12.75">
      <c r="L1418" s="5"/>
      <c r="M1418" s="5"/>
    </row>
    <row r="1419" spans="12:13" ht="12.75">
      <c r="L1419" s="5"/>
      <c r="M1419" s="5"/>
    </row>
    <row r="1420" spans="12:13" ht="12.75">
      <c r="L1420" s="5"/>
      <c r="M1420" s="5"/>
    </row>
    <row r="1421" spans="12:13" ht="12.75">
      <c r="L1421" s="5"/>
      <c r="M1421" s="5"/>
    </row>
    <row r="1422" spans="12:13" ht="12.75">
      <c r="L1422" s="5"/>
      <c r="M1422" s="5"/>
    </row>
    <row r="1423" spans="12:13" ht="12.75">
      <c r="L1423" s="5"/>
      <c r="M1423" s="5"/>
    </row>
    <row r="1424" spans="12:13" ht="12.75">
      <c r="L1424" s="5"/>
      <c r="M1424" s="5"/>
    </row>
    <row r="1425" spans="12:13" ht="12.75">
      <c r="L1425" s="5"/>
      <c r="M1425" s="5"/>
    </row>
    <row r="1426" spans="12:13" ht="12.75">
      <c r="L1426" s="5"/>
      <c r="M1426" s="5"/>
    </row>
    <row r="1427" spans="12:13" ht="12.75">
      <c r="L1427" s="5"/>
      <c r="M1427" s="5"/>
    </row>
    <row r="1428" spans="12:13" ht="12.75">
      <c r="L1428" s="5"/>
      <c r="M1428" s="5"/>
    </row>
    <row r="1429" spans="12:13" ht="12.75">
      <c r="L1429" s="5"/>
      <c r="M1429" s="5"/>
    </row>
    <row r="1430" spans="12:13" ht="12.75">
      <c r="L1430" s="5"/>
      <c r="M1430" s="5"/>
    </row>
    <row r="1431" spans="12:13" ht="12.75">
      <c r="L1431" s="5"/>
      <c r="M1431" s="5"/>
    </row>
    <row r="1432" spans="12:13" ht="12.75">
      <c r="L1432" s="5"/>
      <c r="M1432" s="5"/>
    </row>
    <row r="1433" spans="12:13" ht="12.75">
      <c r="L1433" s="5"/>
      <c r="M1433" s="5"/>
    </row>
    <row r="1434" spans="12:13" ht="12.75">
      <c r="L1434" s="5"/>
      <c r="M1434" s="5"/>
    </row>
    <row r="1435" spans="12:13" ht="12.75">
      <c r="L1435" s="5"/>
      <c r="M1435" s="5"/>
    </row>
    <row r="1436" spans="12:13" ht="12.75">
      <c r="L1436" s="5"/>
      <c r="M1436" s="5"/>
    </row>
    <row r="1437" spans="12:13" ht="12.75">
      <c r="L1437" s="5"/>
      <c r="M1437" s="5"/>
    </row>
    <row r="1438" spans="12:13" ht="12.75">
      <c r="L1438" s="5"/>
      <c r="M1438" s="5"/>
    </row>
    <row r="1439" spans="12:13" ht="12.75">
      <c r="L1439" s="5"/>
      <c r="M1439" s="5"/>
    </row>
    <row r="1440" spans="12:13" ht="12.75">
      <c r="L1440" s="5"/>
      <c r="M1440" s="5"/>
    </row>
    <row r="1441" spans="12:13" ht="12.75">
      <c r="L1441" s="5"/>
      <c r="M1441" s="5"/>
    </row>
    <row r="1442" spans="12:13" ht="12.75">
      <c r="L1442" s="5"/>
      <c r="M1442" s="5"/>
    </row>
    <row r="1443" spans="12:13" ht="12.75">
      <c r="L1443" s="5"/>
      <c r="M1443" s="5"/>
    </row>
    <row r="1444" spans="12:13" ht="12.75">
      <c r="L1444" s="5"/>
      <c r="M1444" s="5"/>
    </row>
    <row r="1445" spans="12:13" ht="12.75">
      <c r="L1445" s="5"/>
      <c r="M1445" s="5"/>
    </row>
    <row r="1446" spans="12:13" ht="12.75">
      <c r="L1446" s="5"/>
      <c r="M1446" s="5"/>
    </row>
    <row r="1447" spans="12:13" ht="12.75">
      <c r="L1447" s="5"/>
      <c r="M1447" s="5"/>
    </row>
    <row r="1448" spans="12:13" ht="12.75">
      <c r="L1448" s="5"/>
      <c r="M1448" s="5"/>
    </row>
    <row r="1449" spans="12:13" ht="12.75">
      <c r="L1449" s="5"/>
      <c r="M1449" s="5"/>
    </row>
    <row r="1450" spans="12:13" ht="12.75">
      <c r="L1450" s="5"/>
      <c r="M1450" s="5"/>
    </row>
    <row r="1451" spans="12:13" ht="12.75">
      <c r="L1451" s="5"/>
      <c r="M1451" s="5"/>
    </row>
    <row r="1452" spans="12:13" ht="12.75">
      <c r="L1452" s="5"/>
      <c r="M1452" s="5"/>
    </row>
    <row r="1453" spans="12:13" ht="12.75">
      <c r="L1453" s="5"/>
      <c r="M1453" s="5"/>
    </row>
    <row r="1454" spans="12:13" ht="12.75">
      <c r="L1454" s="5"/>
      <c r="M1454" s="5"/>
    </row>
    <row r="1455" spans="12:13" ht="12.75">
      <c r="L1455" s="5"/>
      <c r="M1455" s="5"/>
    </row>
    <row r="1456" spans="12:13" ht="12.75">
      <c r="L1456" s="5"/>
      <c r="M1456" s="5"/>
    </row>
    <row r="1457" spans="12:13" ht="12.75">
      <c r="L1457" s="5"/>
      <c r="M1457" s="5"/>
    </row>
    <row r="1458" spans="12:13" ht="12.75">
      <c r="L1458" s="5"/>
      <c r="M1458" s="5"/>
    </row>
    <row r="1459" spans="12:13" ht="12.75">
      <c r="L1459" s="5"/>
      <c r="M1459" s="5"/>
    </row>
    <row r="1460" spans="12:13" ht="12.75">
      <c r="L1460" s="5"/>
      <c r="M1460" s="5"/>
    </row>
    <row r="1461" spans="12:13" ht="12.75">
      <c r="L1461" s="5"/>
      <c r="M1461" s="5"/>
    </row>
    <row r="1462" spans="12:13" ht="12.75">
      <c r="L1462" s="5"/>
      <c r="M1462" s="5"/>
    </row>
    <row r="1463" spans="12:13" ht="12.75">
      <c r="L1463" s="5"/>
      <c r="M1463" s="5"/>
    </row>
    <row r="1464" spans="12:13" ht="12.75">
      <c r="L1464" s="5"/>
      <c r="M1464" s="5"/>
    </row>
    <row r="1465" spans="12:13" ht="12.75">
      <c r="L1465" s="5"/>
      <c r="M1465" s="5"/>
    </row>
    <row r="1466" spans="12:13" ht="12.75">
      <c r="L1466" s="5"/>
      <c r="M1466" s="5"/>
    </row>
    <row r="1467" spans="12:13" ht="12.75">
      <c r="L1467" s="5"/>
      <c r="M1467" s="5"/>
    </row>
    <row r="1468" spans="12:13" ht="12.75">
      <c r="L1468" s="5"/>
      <c r="M1468" s="5"/>
    </row>
    <row r="1469" spans="12:13" ht="12.75">
      <c r="L1469" s="5"/>
      <c r="M1469" s="5"/>
    </row>
    <row r="1470" spans="12:13" ht="12.75">
      <c r="L1470" s="5"/>
      <c r="M1470" s="5"/>
    </row>
    <row r="1471" spans="12:13" ht="12.75">
      <c r="L1471" s="5"/>
      <c r="M1471" s="5"/>
    </row>
    <row r="1472" spans="12:13" ht="12.75">
      <c r="L1472" s="5"/>
      <c r="M1472" s="5"/>
    </row>
    <row r="1473" spans="12:13" ht="12.75">
      <c r="L1473" s="5"/>
      <c r="M1473" s="5"/>
    </row>
    <row r="1474" spans="12:13" ht="12.75">
      <c r="L1474" s="5"/>
      <c r="M1474" s="5"/>
    </row>
    <row r="1475" spans="12:13" ht="12.75">
      <c r="L1475" s="5"/>
      <c r="M1475" s="5"/>
    </row>
    <row r="1476" spans="12:13" ht="12.75">
      <c r="L1476" s="5"/>
      <c r="M1476" s="5"/>
    </row>
    <row r="1477" spans="12:13" ht="12.75">
      <c r="L1477" s="5"/>
      <c r="M1477" s="5"/>
    </row>
    <row r="1478" spans="12:13" ht="12.75">
      <c r="L1478" s="5"/>
      <c r="M1478" s="5"/>
    </row>
    <row r="1479" spans="12:13" ht="12.75">
      <c r="L1479" s="5"/>
      <c r="M1479" s="5"/>
    </row>
    <row r="1480" spans="12:13" ht="12.75">
      <c r="L1480" s="5"/>
      <c r="M1480" s="5"/>
    </row>
    <row r="1481" spans="12:13" ht="12.75">
      <c r="L1481" s="5"/>
      <c r="M1481" s="5"/>
    </row>
    <row r="1482" spans="12:13" ht="12.75">
      <c r="L1482" s="5"/>
      <c r="M1482" s="5"/>
    </row>
    <row r="1483" spans="12:13" ht="12.75">
      <c r="L1483" s="5"/>
      <c r="M1483" s="5"/>
    </row>
    <row r="1484" spans="12:13" ht="12.75">
      <c r="L1484" s="5"/>
      <c r="M1484" s="5"/>
    </row>
    <row r="1485" spans="12:13" ht="12.75">
      <c r="L1485" s="5"/>
      <c r="M1485" s="5"/>
    </row>
    <row r="1486" spans="12:13" ht="12.75">
      <c r="L1486" s="5"/>
      <c r="M1486" s="5"/>
    </row>
    <row r="1487" spans="12:13" ht="12.75">
      <c r="L1487" s="5"/>
      <c r="M1487" s="5"/>
    </row>
    <row r="1488" spans="12:13" ht="12.75">
      <c r="L1488" s="5"/>
      <c r="M1488" s="5"/>
    </row>
    <row r="1489" spans="12:13" ht="12.75">
      <c r="L1489" s="5"/>
      <c r="M1489" s="5"/>
    </row>
    <row r="1490" spans="12:13" ht="12.75">
      <c r="L1490" s="5"/>
      <c r="M1490" s="5"/>
    </row>
    <row r="1491" spans="12:13" ht="12.75">
      <c r="L1491" s="5"/>
      <c r="M1491" s="5"/>
    </row>
    <row r="1492" spans="12:13" ht="12.75">
      <c r="L1492" s="5"/>
      <c r="M1492" s="5"/>
    </row>
    <row r="1493" spans="12:13" ht="12.75">
      <c r="L1493" s="5"/>
      <c r="M1493" s="5"/>
    </row>
    <row r="1494" spans="12:13" ht="12.75">
      <c r="L1494" s="5"/>
      <c r="M1494" s="5"/>
    </row>
    <row r="1495" spans="12:13" ht="12.75">
      <c r="L1495" s="5"/>
      <c r="M1495" s="5"/>
    </row>
    <row r="1496" spans="12:13" ht="12.75">
      <c r="L1496" s="5"/>
      <c r="M1496" s="5"/>
    </row>
    <row r="1497" spans="12:13" ht="12.75">
      <c r="L1497" s="5"/>
      <c r="M1497" s="5"/>
    </row>
    <row r="1498" spans="12:13" ht="12.75">
      <c r="L1498" s="5"/>
      <c r="M1498" s="5"/>
    </row>
    <row r="1499" spans="12:13" ht="12.75">
      <c r="L1499" s="5"/>
      <c r="M1499" s="5"/>
    </row>
    <row r="1500" spans="12:13" ht="12.75">
      <c r="L1500" s="5"/>
      <c r="M1500" s="5"/>
    </row>
    <row r="1501" spans="12:13" ht="12.75">
      <c r="L1501" s="5"/>
      <c r="M1501" s="5"/>
    </row>
    <row r="1502" spans="12:13" ht="12.75">
      <c r="L1502" s="5"/>
      <c r="M1502" s="5"/>
    </row>
    <row r="1503" spans="12:13" ht="12.75">
      <c r="L1503" s="5"/>
      <c r="M1503" s="5"/>
    </row>
    <row r="1504" spans="12:13" ht="12.75">
      <c r="L1504" s="5"/>
      <c r="M1504" s="5"/>
    </row>
    <row r="1505" spans="12:13" ht="12.75">
      <c r="L1505" s="5"/>
      <c r="M1505" s="5"/>
    </row>
    <row r="1506" spans="12:13" ht="12.75">
      <c r="L1506" s="5"/>
      <c r="M1506" s="5"/>
    </row>
    <row r="1507" spans="12:13" ht="12.75">
      <c r="L1507" s="5"/>
      <c r="M1507" s="5"/>
    </row>
    <row r="1508" spans="12:13" ht="12.75">
      <c r="L1508" s="5"/>
      <c r="M1508" s="5"/>
    </row>
    <row r="1509" spans="12:13" ht="12.75">
      <c r="L1509" s="5"/>
      <c r="M1509" s="5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180" verticalDpi="18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Sekcia verejnej správy</cp:lastModifiedBy>
  <cp:lastPrinted>2003-12-10T13:20:50Z</cp:lastPrinted>
  <dcterms:created xsi:type="dcterms:W3CDTF">2003-02-13T11:31:13Z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1623275714</vt:i4>
  </property>
  <property fmtid="{D5CDD505-2E9C-101B-9397-08002B2CF9AE}" pid="3" name="_EmailSubject">
    <vt:lpwstr>KM-1-130/Vl-2003  (Nové znenie) Koncepcia rozvoja štátnych archívov zriadených Ministerstvom vnútra Slovenskej republiky podľa zákona č. 395/2002 Z. z. o archívoch a registratúrach a o doplnení niektorých zákonov do roku 2010 (s výhľadom do roku 2015)</vt:lpwstr>
  </property>
  <property fmtid="{D5CDD505-2E9C-101B-9397-08002B2CF9AE}" pid="4" name="_AuthorEmail">
    <vt:lpwstr>tapferov@minv.sk</vt:lpwstr>
  </property>
  <property fmtid="{D5CDD505-2E9C-101B-9397-08002B2CF9AE}" pid="5" name="_AuthorEmailDisplayName">
    <vt:lpwstr>Katarina Tapferova</vt:lpwstr>
  </property>
</Properties>
</file>