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35" windowWidth="9420" windowHeight="4500" activeTab="0"/>
  </bookViews>
  <sheets>
    <sheet name="Titulna strana" sheetId="1" r:id="rId1"/>
    <sheet name="Inventarizacia_2006" sheetId="2" r:id="rId2"/>
  </sheets>
  <definedNames>
    <definedName name="_xlnm.Print_Titles" localSheetId="1">'Inventarizacia_2006'!$2:$2</definedName>
    <definedName name="Testdll">#REF!</definedName>
  </definedNames>
  <calcPr fullCalcOnLoad="1"/>
</workbook>
</file>

<file path=xl/comments2.xml><?xml version="1.0" encoding="utf-8"?>
<comments xmlns="http://schemas.openxmlformats.org/spreadsheetml/2006/main">
  <authors>
    <author>Alain Piquin</author>
    <author>mtoth</author>
  </authors>
  <commentList>
    <comment ref="A2" authorId="0">
      <text>
        <r>
          <rPr>
            <sz val="8"/>
            <rFont val="Tahoma"/>
            <family val="0"/>
          </rPr>
          <t xml:space="preserve">Member States may insert aid measure numbers according to their own national classification system (if such exists) or any other reference (e.g name of regional granting authority, name of granting ministry etc), which helps Member State to identify an aid measure when providing data. 
</t>
        </r>
      </text>
    </comment>
    <comment ref="B2" authorId="0">
      <text>
        <r>
          <rPr>
            <sz val="8"/>
            <rFont val="Tahoma"/>
            <family val="0"/>
          </rPr>
          <t xml:space="preserve">Title from the Notification
</t>
        </r>
      </text>
    </comment>
    <comment ref="C2" authorId="0">
      <text>
        <r>
          <rPr>
            <sz val="8"/>
            <rFont val="Tahoma"/>
            <family val="0"/>
          </rPr>
          <t xml:space="preserve">Commission's registration number for an aid measure
</t>
        </r>
      </text>
    </comment>
    <comment ref="D2" authorId="0">
      <text>
        <r>
          <rPr>
            <sz val="8"/>
            <rFont val="Tahoma"/>
            <family val="0"/>
          </rPr>
          <t xml:space="preserve">If the measure is re-notified to the Commission, the old/new Commission's registration number of the measure is indicated here in order to make link between different registration numbers for the same measure. The expenditure data should be reported always under the latest Commission decision.
</t>
        </r>
      </text>
    </comment>
    <comment ref="E2" authorId="0">
      <text>
        <r>
          <rPr>
            <sz val="8"/>
            <rFont val="Tahoma"/>
            <family val="0"/>
          </rPr>
          <t xml:space="preserve">A NACE sector code is inserted for an aid measure which was exclusively earmarked at the time the aid was approved and not to the final beneficiaries of the aid. If the measure is earmarked for many sectors, the sector information should not be filled out.
</t>
        </r>
      </text>
    </comment>
    <comment ref="F2" authorId="0">
      <text>
        <r>
          <rPr>
            <sz val="8"/>
            <rFont val="Tahoma"/>
            <family val="0"/>
          </rPr>
          <t xml:space="preserve">If the aid was earmarked for one particular region, this is specified at NUTS level II assisted region(s).
</t>
        </r>
      </text>
    </comment>
    <comment ref="G2" authorId="0">
      <text>
        <r>
          <rPr>
            <sz val="8"/>
            <rFont val="Tahoma"/>
            <family val="0"/>
          </rPr>
          <t xml:space="preserve">A1A - through the budget; A2A - through the tax or social security system; B1 - Equity participation in whatever form (including debt conversion); B1A - aid element in equity participation; C1 - soft loan; C1A - aid element in soft loan; C2 - tax deferral
</t>
        </r>
      </text>
    </comment>
    <comment ref="H2" authorId="0">
      <text>
        <r>
          <rPr>
            <sz val="8"/>
            <rFont val="Tahoma"/>
            <family val="0"/>
          </rPr>
          <t xml:space="preserve">Description of aid instrument
</t>
        </r>
      </text>
    </comment>
    <comment ref="I2" authorId="0">
      <text>
        <r>
          <rPr>
            <sz val="8"/>
            <rFont val="Tahoma"/>
            <family val="0"/>
          </rPr>
          <t xml:space="preserve">Member States should indicate the national State aid percentage of total aid (national State aid + EU co-financing =100%). For example, if a particular measure is co-financed by 75% Community funding and 25% national funding , then the figure ‘25’ should be inserted. 
</t>
        </r>
      </text>
    </comment>
    <comment ref="I158" authorId="1">
      <text>
        <r>
          <rPr>
            <sz val="8"/>
            <rFont val="Tahoma"/>
            <family val="0"/>
          </rPr>
          <t xml:space="preserve">This cell should not remain empty - please insert your best estimates
</t>
        </r>
      </text>
    </comment>
    <comment ref="I97" authorId="1">
      <text>
        <r>
          <rPr>
            <sz val="8"/>
            <rFont val="Tahoma"/>
            <family val="0"/>
          </rPr>
          <t xml:space="preserve">This cell should not remain empty - please insert your best estimates
</t>
        </r>
      </text>
    </comment>
    <comment ref="I100" authorId="1">
      <text>
        <r>
          <rPr>
            <sz val="8"/>
            <rFont val="Tahoma"/>
            <family val="0"/>
          </rPr>
          <t xml:space="preserve">This cell should not remain empty - please insert your best estimates
</t>
        </r>
      </text>
    </comment>
    <comment ref="J100" authorId="1">
      <text>
        <r>
          <rPr>
            <sz val="8"/>
            <rFont val="Tahoma"/>
            <family val="0"/>
          </rPr>
          <t xml:space="preserve">This cell should not remain empty
</t>
        </r>
      </text>
    </comment>
    <comment ref="J118" authorId="1">
      <text>
        <r>
          <rPr>
            <sz val="8"/>
            <rFont val="Tahoma"/>
            <family val="0"/>
          </rPr>
          <t xml:space="preserve">This cell should not remain empty
</t>
        </r>
      </text>
    </comment>
    <comment ref="I189" authorId="1">
      <text>
        <r>
          <rPr>
            <sz val="8"/>
            <rFont val="Tahoma"/>
            <family val="0"/>
          </rPr>
          <t xml:space="preserve">This cell should not remain empty - please insert your best estimates
</t>
        </r>
      </text>
    </comment>
    <comment ref="I181" authorId="1">
      <text>
        <r>
          <rPr>
            <sz val="8"/>
            <rFont val="Tahoma"/>
            <family val="0"/>
          </rPr>
          <t xml:space="preserve">This cell should not remain empty - please insert your best estimates
</t>
        </r>
      </text>
    </comment>
    <comment ref="I182" authorId="1">
      <text>
        <r>
          <rPr>
            <sz val="8"/>
            <rFont val="Tahoma"/>
            <family val="0"/>
          </rPr>
          <t xml:space="preserve">This cell should not remain empty - please insert your best estimates
</t>
        </r>
      </text>
    </comment>
    <comment ref="J193" authorId="1">
      <text>
        <r>
          <rPr>
            <sz val="8"/>
            <rFont val="Tahoma"/>
            <family val="0"/>
          </rPr>
          <t xml:space="preserve">This cell should not remain empty
</t>
        </r>
      </text>
    </comment>
    <comment ref="I194" authorId="1">
      <text>
        <r>
          <rPr>
            <sz val="8"/>
            <rFont val="Tahoma"/>
            <family val="0"/>
          </rPr>
          <t xml:space="preserve">This cell should not remain empty - please insert your best estimates
</t>
        </r>
      </text>
    </comment>
    <comment ref="J199" authorId="1">
      <text>
        <r>
          <rPr>
            <sz val="8"/>
            <rFont val="Tahoma"/>
            <family val="0"/>
          </rPr>
          <t xml:space="preserve">This cell should not remain empty
</t>
        </r>
      </text>
    </comment>
  </commentList>
</comments>
</file>

<file path=xl/sharedStrings.xml><?xml version="1.0" encoding="utf-8"?>
<sst xmlns="http://schemas.openxmlformats.org/spreadsheetml/2006/main" count="1074" uniqueCount="444">
  <si>
    <t>Primárny účel: Podôhospodárstvo</t>
  </si>
  <si>
    <t>Ministerstvo pôdohospodárstva SR,                      Sociálna poisťovňa</t>
  </si>
  <si>
    <t>Slovenská republika</t>
  </si>
  <si>
    <t>Dotácia, úľava na penále</t>
  </si>
  <si>
    <t>Celková výška štátnej pomoci:</t>
  </si>
  <si>
    <t>A1A, A2A</t>
  </si>
  <si>
    <t>Inventarizácia poskytnutej štátnej pomoci v Slovenskej republike za rok 2006</t>
  </si>
  <si>
    <t>Poskytovateľ</t>
  </si>
  <si>
    <t>Názov opatrenia štátnej pomoci</t>
  </si>
  <si>
    <t>Číslo štátnej pomoci EK</t>
  </si>
  <si>
    <t>Odvetvie (podľa OKEČ)</t>
  </si>
  <si>
    <t>Názov regiónu          (na úrovni          NUTS II)</t>
  </si>
  <si>
    <t>Forma štátnej pomoci</t>
  </si>
  <si>
    <t>num</t>
  </si>
  <si>
    <t>text</t>
  </si>
  <si>
    <t>ddl</t>
  </si>
  <si>
    <t>cur</t>
  </si>
  <si>
    <t>Member States may insert aid measure numbers according to their own national classification system (if such exists) or any other reference (e.g name of regional granting authority, name of granting ministry etc), which helps Member State to identify an ai</t>
  </si>
  <si>
    <t>Title from the Notification</t>
  </si>
  <si>
    <t>Commission's registration number for an aid measure</t>
  </si>
  <si>
    <t>If the measure is re-notified to the Commission, the old/new Commission's registration number of the measure is indicated here in order to make link between different registration numbers for the same measure. The expenditure data should be reported alway</t>
  </si>
  <si>
    <t>A NACE sector code is inserted for an aid measure which was exclusively earmarked at the time the aid was approved and not to the final beneficiaries of the aid. If the measure is earmarked for many sectors, the sector information should not be filled out</t>
  </si>
  <si>
    <t>If the aid was earmarked for one particular region, this is specified at NUTS level II assisted region(s).</t>
  </si>
  <si>
    <t>A1A - through the budget; A2A - through the tax or social security system; B1 - Equity participation in whatever form (including debt conversion); B1A - aid element in equity participation; C1 - soft loan; C1A - aid element in soft loan; C2 - tax deferral</t>
  </si>
  <si>
    <t>Description of aid instrument</t>
  </si>
  <si>
    <t xml:space="preserve">Member States should indicate the national State aid percentage of total aid (national State aid + EU co-financing =100%). For example, if a particular measure is co-financed by 75% Community funding and 25% national funding , then the figure ‘25’ should </t>
  </si>
  <si>
    <t>At minimum 550 characters (with spaces)</t>
  </si>
  <si>
    <t>Link to the State aid REGISTER</t>
  </si>
  <si>
    <t>Drop down list of possiblie values</t>
  </si>
  <si>
    <t>Numerical values only &lt;=100</t>
  </si>
  <si>
    <t>Only numerical values, no forumulas, in Million National, for Euro countries in €</t>
  </si>
  <si>
    <t>A</t>
  </si>
  <si>
    <t>A1A</t>
  </si>
  <si>
    <t xml:space="preserve">B </t>
  </si>
  <si>
    <t>A2A</t>
  </si>
  <si>
    <t>C</t>
  </si>
  <si>
    <t>B1</t>
  </si>
  <si>
    <t>10.1</t>
  </si>
  <si>
    <t>B1A</t>
  </si>
  <si>
    <t>D</t>
  </si>
  <si>
    <t>C1</t>
  </si>
  <si>
    <t xml:space="preserve">DA   </t>
  </si>
  <si>
    <t>C1A</t>
  </si>
  <si>
    <t>C2</t>
  </si>
  <si>
    <t>C2A</t>
  </si>
  <si>
    <t>D1</t>
  </si>
  <si>
    <t>24.7</t>
  </si>
  <si>
    <t>D1A</t>
  </si>
  <si>
    <t xml:space="preserve">27.1 </t>
  </si>
  <si>
    <t>DL</t>
  </si>
  <si>
    <t>34.1</t>
  </si>
  <si>
    <t>35.1</t>
  </si>
  <si>
    <t>(Other D)</t>
  </si>
  <si>
    <t>E</t>
  </si>
  <si>
    <t>F</t>
  </si>
  <si>
    <t>G</t>
  </si>
  <si>
    <t>H</t>
  </si>
  <si>
    <t>I</t>
  </si>
  <si>
    <t>60.1</t>
  </si>
  <si>
    <t>61.1</t>
  </si>
  <si>
    <t>61.2</t>
  </si>
  <si>
    <t>64.1</t>
  </si>
  <si>
    <t>64.2</t>
  </si>
  <si>
    <t>J</t>
  </si>
  <si>
    <t>K</t>
  </si>
  <si>
    <t>N</t>
  </si>
  <si>
    <t>(Serv)</t>
  </si>
  <si>
    <t>Primárny účel: Kultúra a záchrana kultúrneho dedičstva</t>
  </si>
  <si>
    <t>MK SR</t>
  </si>
  <si>
    <t>ALEF Film &amp; Media Group, s.r.o.</t>
  </si>
  <si>
    <t>N 281/2006</t>
  </si>
  <si>
    <t>Bratislavský</t>
  </si>
  <si>
    <t>Dotácia</t>
  </si>
  <si>
    <t>N 623/2006</t>
  </si>
  <si>
    <t>Arina, s.r.o.</t>
  </si>
  <si>
    <t>N 614/2006</t>
  </si>
  <si>
    <t>Západné Slovensko</t>
  </si>
  <si>
    <t>Artreal, s.r.o.</t>
  </si>
  <si>
    <t>N 622/2006</t>
  </si>
  <si>
    <t>D.N.A, s.r.o.</t>
  </si>
  <si>
    <t>N 615/2006</t>
  </si>
  <si>
    <t>Druhé opatrenie štátnej pomoci pre Kalligram, s.r.o.</t>
  </si>
  <si>
    <t>N 687/2006</t>
  </si>
  <si>
    <t>Fáma Productions, s.r.o.</t>
  </si>
  <si>
    <t>N 618/2006</t>
  </si>
  <si>
    <t>JAKUBISKO FILM Slovakia s.r.o.</t>
  </si>
  <si>
    <t>N 393/2006</t>
  </si>
  <si>
    <t>JMB Film &amp; TV Production Bratislava, s.r.o.</t>
  </si>
  <si>
    <t>N 280/2006</t>
  </si>
  <si>
    <t>Kalligram, s.r.o.</t>
  </si>
  <si>
    <t>N 660/2006</t>
  </si>
  <si>
    <t>LOAR, s.r.o.</t>
  </si>
  <si>
    <t>N 712/2006</t>
  </si>
  <si>
    <t>MADACH POSONIUM, s.r.o.</t>
  </si>
  <si>
    <t>N 675/2006</t>
  </si>
  <si>
    <t>MIRAS, s.r.o.</t>
  </si>
  <si>
    <t>N 283/2006</t>
  </si>
  <si>
    <t>Petit Press, a.s. (Vasarnap)</t>
  </si>
  <si>
    <t>N 663/2006</t>
  </si>
  <si>
    <t>Petit Press, a.s.(UjSzo)</t>
  </si>
  <si>
    <t>N 664/2006</t>
  </si>
  <si>
    <t>RATA, s.r.o.</t>
  </si>
  <si>
    <t>N 616/2006</t>
  </si>
  <si>
    <t>SEN FILM s.r.o.</t>
  </si>
  <si>
    <t>N 624/2006</t>
  </si>
  <si>
    <t>SEN FILM, s.r.o.</t>
  </si>
  <si>
    <t>N 279/2006</t>
  </si>
  <si>
    <t>TaO Production, s.r.o.</t>
  </si>
  <si>
    <t>N 282/2006</t>
  </si>
  <si>
    <t>Vydavatel'stvo spolku slovenských spisovatel'ov, s.r.o.,</t>
  </si>
  <si>
    <t>N 542/2005</t>
  </si>
  <si>
    <t>Celkom:</t>
  </si>
  <si>
    <t>Primárny účel: Malé a stredné podniky</t>
  </si>
  <si>
    <t>Sociálna poisťovňa, Prievidza</t>
  </si>
  <si>
    <t>KLF-ZVL OMNIA, a.s.</t>
  </si>
  <si>
    <t>XS 128/2006</t>
  </si>
  <si>
    <t>Stredné Slovensko</t>
  </si>
  <si>
    <t>Úľava na penále</t>
  </si>
  <si>
    <t>Prefabetón Koš, a.s. Nováky</t>
  </si>
  <si>
    <t>XS 148/2006</t>
  </si>
  <si>
    <t>MH SR</t>
  </si>
  <si>
    <t>Schéma na podporu medzinárodnej spolupráce (schéma štátnej pomoci)</t>
  </si>
  <si>
    <t>SK 39 2003</t>
  </si>
  <si>
    <t>2236/2003</t>
  </si>
  <si>
    <t xml:space="preserve">Západné Slovensko, Stredné Slovensko, Východné Slovensko </t>
  </si>
  <si>
    <t>MP SR</t>
  </si>
  <si>
    <t>Schéma podpory diverzifikácie poľnohospodárskych činností (schéma štátnej pomoci)</t>
  </si>
  <si>
    <t>SK 68 2003</t>
  </si>
  <si>
    <t>2243/2003</t>
  </si>
  <si>
    <t>regióny podľa čl. 87(3)a: 30, regióny podľa čl. 87(3)c: 50</t>
  </si>
  <si>
    <t>MHSR</t>
  </si>
  <si>
    <t>Schéma podpory malého a stredného podnikania  (schéma štátnej pomoci)</t>
  </si>
  <si>
    <t>SK 65 2003</t>
  </si>
  <si>
    <t>3431/2003</t>
  </si>
  <si>
    <t>MVRR SR</t>
  </si>
  <si>
    <t>Schéma podpory malého a stredného podnikania JPD 2</t>
  </si>
  <si>
    <t>XS 4/2005</t>
  </si>
  <si>
    <t>Schéma podpory podnikateľských aktivít cestovného ruchu (schéma štátnej pomoci)</t>
  </si>
  <si>
    <t>SK 67 2003</t>
  </si>
  <si>
    <t>Schéma podpory rozvoja cestovného ruchu JPD 2</t>
  </si>
  <si>
    <t>XS 5/2005</t>
  </si>
  <si>
    <t>APVV</t>
  </si>
  <si>
    <t>Schéma podpory výskumu a vývoja Agentúrou na podporu výskumu a vývoja</t>
  </si>
  <si>
    <t>XS 104/2006</t>
  </si>
  <si>
    <t>Sociálna poisťovňa, Spišská Nová Ves</t>
  </si>
  <si>
    <t>URANPRES, s.r.o.</t>
  </si>
  <si>
    <t>XS 89/2006</t>
  </si>
  <si>
    <t>Východné Slovensko</t>
  </si>
  <si>
    <t>Primárny účel: Obchod, export</t>
  </si>
  <si>
    <t>Eximbanka, a.s.</t>
  </si>
  <si>
    <t>VÚB Bratislava, a.s.</t>
  </si>
  <si>
    <t>SK 1 2002</t>
  </si>
  <si>
    <t>4707/01</t>
  </si>
  <si>
    <t>Bratislavský kraj</t>
  </si>
  <si>
    <t>Kompenzácia úrokových rozdielov</t>
  </si>
  <si>
    <t>Baňa Dolina, a.s., Veľký Krtíš</t>
  </si>
  <si>
    <t>NN 9/2006</t>
  </si>
  <si>
    <t>Východné slovensko</t>
  </si>
  <si>
    <t>Primárny účel: Regióny podľa článku 87 3(a) Zmluvy o ES</t>
  </si>
  <si>
    <t>DÚ Bratislava VI.</t>
  </si>
  <si>
    <t>ALAS SLOVAKIA, s.r.o., Bratislava</t>
  </si>
  <si>
    <t>SK 53 2003</t>
  </si>
  <si>
    <t>1108/2003</t>
  </si>
  <si>
    <t xml:space="preserve">Západné Slovensko </t>
  </si>
  <si>
    <t>Daňová úľava</t>
  </si>
  <si>
    <t>DÚ Dolný Kubín</t>
  </si>
  <si>
    <t>Amico Drevo, s.r.o.,                      Oravský Podzámok</t>
  </si>
  <si>
    <t>SK 49 2003</t>
  </si>
  <si>
    <t>1465/2003</t>
  </si>
  <si>
    <t xml:space="preserve">Stredné Slovensko </t>
  </si>
  <si>
    <t>DÚ Sládkovičovo</t>
  </si>
  <si>
    <t>Bekaert Slovakia, s.r.o., Sládkovičovo</t>
  </si>
  <si>
    <t>SK 38 2003</t>
  </si>
  <si>
    <t>475/2003</t>
  </si>
  <si>
    <t>Ostatné D</t>
  </si>
  <si>
    <t>Bloomsbury Pacific Slovakia, a.s. Lučenec</t>
  </si>
  <si>
    <t>SK 9 2002</t>
  </si>
  <si>
    <t>2021/2002</t>
  </si>
  <si>
    <t>DÚ Púchov</t>
  </si>
  <si>
    <t>Continental Matador, s.r.o., Púchov</t>
  </si>
  <si>
    <t>2551/2002</t>
  </si>
  <si>
    <t>DÚ Nováky</t>
  </si>
  <si>
    <t>ContiTech Vibration Control Slovakia, s.r.o., Dolné Vestenice</t>
  </si>
  <si>
    <t>SK 46 2003</t>
  </si>
  <si>
    <t>3457/2002</t>
  </si>
  <si>
    <t>DÚ Nové Mesto nad Váhom</t>
  </si>
  <si>
    <t>COOPBOX Eastern, s.r.o., Nové Mesto nad Váhom</t>
  </si>
  <si>
    <t>179/2003</t>
  </si>
  <si>
    <t>DÚ Zlaté Moravce</t>
  </si>
  <si>
    <t>Danfoss Compressors, s.r.o., Zlaté Moravce</t>
  </si>
  <si>
    <t>418/2003</t>
  </si>
  <si>
    <t>DÚ Senica</t>
  </si>
  <si>
    <t>Delphi, s.r.o., Senica</t>
  </si>
  <si>
    <t>SK 48 2003</t>
  </si>
  <si>
    <t>712/2003</t>
  </si>
  <si>
    <t>DÚ Fiľakovo</t>
  </si>
  <si>
    <t>Dometic Cramer SR, s.r.o., Fiľakovo</t>
  </si>
  <si>
    <t>211/2004</t>
  </si>
  <si>
    <t>DÚ Martin</t>
  </si>
  <si>
    <t>Ecco Slovakia, a.s., Martin</t>
  </si>
  <si>
    <t>SK 4 2002</t>
  </si>
  <si>
    <t>2106/2002</t>
  </si>
  <si>
    <t>DÚ Veľký Meder</t>
  </si>
  <si>
    <t>Edscha Slovakia Cabrio-Dachsysteme, s.r.o., Veľký Meder</t>
  </si>
  <si>
    <t>SK 5 2002</t>
  </si>
  <si>
    <t>1393/2002</t>
  </si>
  <si>
    <t>DÚ Skalica</t>
  </si>
  <si>
    <t>Eissmann Automotive Slovensko, s.r.o., Holíč</t>
  </si>
  <si>
    <t>2594/2003</t>
  </si>
  <si>
    <t>DÚ Spišská Nová ves</t>
  </si>
  <si>
    <t>Embraco Slovakia, s.r.o., Spišská Nová Ves</t>
  </si>
  <si>
    <t>SK 3 2002</t>
  </si>
  <si>
    <t>1298/2002</t>
  </si>
  <si>
    <t xml:space="preserve">Východné Slovensko </t>
  </si>
  <si>
    <t>DÚ Nitra I.</t>
  </si>
  <si>
    <t>Eurofil Drôty, s.r.o., Nitra</t>
  </si>
  <si>
    <t>1314/2003</t>
  </si>
  <si>
    <t>FERMAS, s.r.o., Slovenská Lupča</t>
  </si>
  <si>
    <t>2744/2003</t>
  </si>
  <si>
    <t>DÚ Galanta</t>
  </si>
  <si>
    <t>Ferplast Slovakia, s.r.o., Galanta</t>
  </si>
  <si>
    <t>4003/2003</t>
  </si>
  <si>
    <t>DÚ Šahy</t>
  </si>
  <si>
    <t>FURNI FINISH, s.r.o., Tupá</t>
  </si>
  <si>
    <t>393/2004</t>
  </si>
  <si>
    <t>Gábor, s.r.o., Bánovce n/Bebravou</t>
  </si>
  <si>
    <t>SK 21 2003</t>
  </si>
  <si>
    <t>3336/2002</t>
  </si>
  <si>
    <t>N 158/2005</t>
  </si>
  <si>
    <t>Heineken Slovensko Sladovne, a.s., Nitra</t>
  </si>
  <si>
    <t>SK 50 2003</t>
  </si>
  <si>
    <t>404/2003</t>
  </si>
  <si>
    <t>Hella Slovakia Front-Lighting, s.r.o., Kočovce</t>
  </si>
  <si>
    <t>1887/2003/02</t>
  </si>
  <si>
    <t>Hella Slovakia Signal-Lighting, s.r.o., Bánovce nad Bebravou</t>
  </si>
  <si>
    <t>1887/2003/01</t>
  </si>
  <si>
    <t>DÚ Šaľa</t>
  </si>
  <si>
    <t xml:space="preserve">IN VEST, s.r.o., Šaľa </t>
  </si>
  <si>
    <t>204/2004</t>
  </si>
  <si>
    <t>DÚ Kysucké Nové Mesto</t>
  </si>
  <si>
    <t>INA Kysuce, a.s., Kysucké Nové Mesto</t>
  </si>
  <si>
    <t>2681/2002</t>
  </si>
  <si>
    <t>JASPLASTIK-SK, s. r.o., Galanta</t>
  </si>
  <si>
    <t>1196/2002</t>
  </si>
  <si>
    <t>Johns Manville Slovakia, a.s., Trnava</t>
  </si>
  <si>
    <t>1618/2003</t>
  </si>
  <si>
    <t>Kappa Štúrovo, a.s., Štúrovo</t>
  </si>
  <si>
    <t>1948/2003</t>
  </si>
  <si>
    <t>KIA Motors Slovakia, s.r.o. Žilina</t>
  </si>
  <si>
    <t>SK 39/2004</t>
  </si>
  <si>
    <t>1180/2004</t>
  </si>
  <si>
    <t>MPSVaR</t>
  </si>
  <si>
    <t>Dotácia na novovytvorené pracovné miesta</t>
  </si>
  <si>
    <t>DÚ Prešov</t>
  </si>
  <si>
    <t>KRONOSPAN SK, s.r.o., Prešov</t>
  </si>
  <si>
    <t>2629/2003</t>
  </si>
  <si>
    <t>KUENZ-SK, s.r.o., Košice</t>
  </si>
  <si>
    <t>35753/2004</t>
  </si>
  <si>
    <t>Leoni Autokabel Slovakia, s.r.o., Trenčín</t>
  </si>
  <si>
    <t>SK 45 2003</t>
  </si>
  <si>
    <t>1773/2003</t>
  </si>
  <si>
    <t>DÚ Krupina</t>
  </si>
  <si>
    <t>LIND MOBLER SLOVAKIA, s.r.o., Krupina</t>
  </si>
  <si>
    <t>1378/2003</t>
  </si>
  <si>
    <t>MATADOR, a.s., Púchov</t>
  </si>
  <si>
    <t>SK 20 2003</t>
  </si>
  <si>
    <t>2463/2002</t>
  </si>
  <si>
    <t>Mobis Slovakia, s.r.o., Žilina</t>
  </si>
  <si>
    <t>SK 42/2004</t>
  </si>
  <si>
    <t>1153/2004</t>
  </si>
  <si>
    <t>DÚ Košice V.</t>
  </si>
  <si>
    <t>Molex Slovakia, a.s., Kechnec</t>
  </si>
  <si>
    <t>2216/2003</t>
  </si>
  <si>
    <t>DÚ Poprad</t>
  </si>
  <si>
    <t>PASELL SLOVAKIA, s.r.o., Poprad</t>
  </si>
  <si>
    <t>SK 51 2003</t>
  </si>
  <si>
    <t>882/2003</t>
  </si>
  <si>
    <t>Peugeot Citroen Automobiles Slovakia, s.r.o.</t>
  </si>
  <si>
    <t>SK 2 2004</t>
  </si>
  <si>
    <t>2764/2003</t>
  </si>
  <si>
    <t>Peugeot Citroen Automobiles, s.r.o., Trnava</t>
  </si>
  <si>
    <t>PUNCH Campus Námestovo, s.r.o.</t>
  </si>
  <si>
    <t>SK 17 2003</t>
  </si>
  <si>
    <t>3334/2002</t>
  </si>
  <si>
    <t>DÚ Žilina I.</t>
  </si>
  <si>
    <t>QUINN PLASTICS SLOVAKIA, s.r.o. Žilina</t>
  </si>
  <si>
    <t>SK 19 2003</t>
  </si>
  <si>
    <t>2700/2002</t>
  </si>
  <si>
    <t>DÚ Žiar nad Hronom</t>
  </si>
  <si>
    <t>RAUTENBACH SLOVAKIA, s.r.o., Žiar nad Hronom</t>
  </si>
  <si>
    <t>SK 37 2003</t>
  </si>
  <si>
    <t>2699/2002</t>
  </si>
  <si>
    <t>SaarGummi Slovakia, s.r.o., Dolné Vestenice</t>
  </si>
  <si>
    <t>3835/2003</t>
  </si>
  <si>
    <t>DÚ Trnava</t>
  </si>
  <si>
    <t>SK 6 2002</t>
  </si>
  <si>
    <t>1259/2002</t>
  </si>
  <si>
    <t>SAMSUNG Electronics Slovakia, s.r.o., Galanta</t>
  </si>
  <si>
    <t>SK 44 2003</t>
  </si>
  <si>
    <t>178/2003</t>
  </si>
  <si>
    <t>SCA Hygiene Products, s.r.o., Gemerská Hôrka</t>
  </si>
  <si>
    <t>1947/2003</t>
  </si>
  <si>
    <t>DÚ Topoľčany</t>
  </si>
  <si>
    <t>SEWS Slovakia,s.r.o., Topoľčany</t>
  </si>
  <si>
    <t>SK 7 2002</t>
  </si>
  <si>
    <t>1415/2002</t>
  </si>
  <si>
    <t>Schéma na podporu úspor energie a využitia obnoviteľných energetických zdrojov (schéma štátnej pomoci)</t>
  </si>
  <si>
    <t>SK 69 2003</t>
  </si>
  <si>
    <t>2235/2003</t>
  </si>
  <si>
    <t>MŽP SR</t>
  </si>
  <si>
    <t>Schéma štátnej pomoci na zlepšenie  a rozvoj infraštruktúry odpadového hospodárstva</t>
  </si>
  <si>
    <t>SK 70 2003</t>
  </si>
  <si>
    <t>3437/2003</t>
  </si>
  <si>
    <t>Schéma štátnej pomoci na zlepšenie  a rozvoj infraštruktúry pre ochranu ovzdušia</t>
  </si>
  <si>
    <t>SK 71 2003</t>
  </si>
  <si>
    <t>Malé a stredné podniky: 30%, veľké podniky: 15%</t>
  </si>
  <si>
    <t>DÚ Hlohovec</t>
  </si>
  <si>
    <t>Slovenské liehovary a likérky, a.s. Leopoldov</t>
  </si>
  <si>
    <t>2732/2003</t>
  </si>
  <si>
    <t>DA</t>
  </si>
  <si>
    <t>DÚ Turčianske Teplice</t>
  </si>
  <si>
    <t>Slovenské pramene a žriedla, a.s. Budiš, Dubové pri Turčianskych Tepliciach</t>
  </si>
  <si>
    <t>894/2003</t>
  </si>
  <si>
    <t>Schéma štátnej pomoci SAPARD</t>
  </si>
  <si>
    <t>SK 35 2003</t>
  </si>
  <si>
    <t>1932/2002</t>
  </si>
  <si>
    <t>DÚ Košice II.</t>
  </si>
  <si>
    <t>TAYLOR-WHARTON HARSCO, s.r.o., Košice</t>
  </si>
  <si>
    <t>2713/2003</t>
  </si>
  <si>
    <t xml:space="preserve">TEAM INDUSTRIES, s.r.o., Martin </t>
  </si>
  <si>
    <t>1253/2003</t>
  </si>
  <si>
    <t>Schéma štátnej pomoci pre veľké investície</t>
  </si>
  <si>
    <t>N 659/2006</t>
  </si>
  <si>
    <t>TRIM LEADER, a.s., Košťany nad Turcom</t>
  </si>
  <si>
    <t>2698/2002</t>
  </si>
  <si>
    <t>TYMBARK -MASPEX s.r.o., Kamenec pod Vtáčnikom</t>
  </si>
  <si>
    <t>SK 36 2003</t>
  </si>
  <si>
    <t>96/2003</t>
  </si>
  <si>
    <t>DÚ Humenné</t>
  </si>
  <si>
    <t>Tytex Slovakia, s.r.o, Humenne</t>
  </si>
  <si>
    <t>SK 22 2003</t>
  </si>
  <si>
    <t>2703/2002</t>
  </si>
  <si>
    <t>Universal Media Corporation Slovakia, s.r.o., Bratislava</t>
  </si>
  <si>
    <t>1421/ 2004</t>
  </si>
  <si>
    <t>UPSVaR</t>
  </si>
  <si>
    <t>UTILUX, s.r.o., Dolný Kubín</t>
  </si>
  <si>
    <t>2448/2003</t>
  </si>
  <si>
    <t>VAN GEEL Slovakia, s.r.o., Košice</t>
  </si>
  <si>
    <t>1221/2004</t>
  </si>
  <si>
    <t>VETROPACK NEMŠOVÁ, s.r.o., Nemšová</t>
  </si>
  <si>
    <t>3025/2003</t>
  </si>
  <si>
    <t>DÚ Snina</t>
  </si>
  <si>
    <t>VIHORLAT, s.r.o., Snina</t>
  </si>
  <si>
    <t>SK 16 2003</t>
  </si>
  <si>
    <t>Welding Operation Services Slovakia, s.r.o.</t>
  </si>
  <si>
    <t>N 306/2005</t>
  </si>
  <si>
    <t>ZF Boge Elastmetall Slovakia, a.s., Trnava</t>
  </si>
  <si>
    <t>SK 18 2003</t>
  </si>
  <si>
    <t>2598/2002</t>
  </si>
  <si>
    <t>Continental Automotive Systems Slovakia, s.r.o.</t>
  </si>
  <si>
    <t>N 318/2006</t>
  </si>
  <si>
    <t>OSRAM Slovakia, a.s., Nové Zámky</t>
  </si>
  <si>
    <t>2064/2003</t>
  </si>
  <si>
    <t>Primárny účel: Regióny podľa článku 87 3(c) Zmluvy o ES</t>
  </si>
  <si>
    <t xml:space="preserve">Bratislavský </t>
  </si>
  <si>
    <t>DÚ Bratislava I.</t>
  </si>
  <si>
    <t>Bratcarl, a.s., Bratislava</t>
  </si>
  <si>
    <t>963/2003</t>
  </si>
  <si>
    <t>Služby</t>
  </si>
  <si>
    <t>Dell, s.r.o., Bratislava</t>
  </si>
  <si>
    <t>3655/2003</t>
  </si>
  <si>
    <t>Holcim (Slovensko), a.s., Rohožník</t>
  </si>
  <si>
    <t>SK 8 2002</t>
  </si>
  <si>
    <t>2302/2002</t>
  </si>
  <si>
    <t>DÚ Malacky</t>
  </si>
  <si>
    <t>IAC Group (Slovakia), s.r.o., Lozorno</t>
  </si>
  <si>
    <t>3732/2003</t>
  </si>
  <si>
    <t xml:space="preserve">RF, s.r.o. Malacky </t>
  </si>
  <si>
    <t>SK 47 2003</t>
  </si>
  <si>
    <t>3695/2002</t>
  </si>
  <si>
    <t>DÚ pre vybrané daňové subjekty</t>
  </si>
  <si>
    <t>VOLKSWAGEN SLOVAKIA, a.s., Bratislava</t>
  </si>
  <si>
    <t>2441/2000</t>
  </si>
  <si>
    <t>Primárny účel: Reštrukturalizácia</t>
  </si>
  <si>
    <t>DÚ Lučenec</t>
  </si>
  <si>
    <t>KONAS, s.r.o., Lučenec</t>
  </si>
  <si>
    <t>C 42/2005</t>
  </si>
  <si>
    <t>N 195/2005 NN 54/2005 NN 66/2005</t>
  </si>
  <si>
    <t>MDPT SR</t>
  </si>
  <si>
    <t>Slovenské aerolinie, a.s. Bratislava</t>
  </si>
  <si>
    <t>2039/2003</t>
  </si>
  <si>
    <t>Schéma na podporu priemyselného výskumu a predsúťažného vývoja (schéma štátnej pomoci)</t>
  </si>
  <si>
    <t>SK 42 2003</t>
  </si>
  <si>
    <t>2234/2003</t>
  </si>
  <si>
    <t>Schéma podpory výskumu a vývoja Agentúrou na podporu vedy a techniky</t>
  </si>
  <si>
    <t>SK 51/2004</t>
  </si>
  <si>
    <t>1439/2003</t>
  </si>
  <si>
    <t>Primárny účel: Vzdelávanie</t>
  </si>
  <si>
    <t>KIA Motors Slovakia, s.r.o., Žilina</t>
  </si>
  <si>
    <t>Mobis Slovakia, s.r.o. Žilina</t>
  </si>
  <si>
    <t>Schéma štátnej pomoci na vzdelávanie</t>
  </si>
  <si>
    <t>SK 73 2003</t>
  </si>
  <si>
    <t>2443/2003</t>
  </si>
  <si>
    <t>regióny podľa čl. 87(3)a: 25, regióny podľa čl. 87(3)c: 50</t>
  </si>
  <si>
    <t>XT 76/2004</t>
  </si>
  <si>
    <t>Primárny účel: Zamestnanosť</t>
  </si>
  <si>
    <t>Schéma štátnej pomoci na podporu zamestnanosti</t>
  </si>
  <si>
    <t>SK 74 2003</t>
  </si>
  <si>
    <t>XE 14/2004</t>
  </si>
  <si>
    <t>regióny podľa čl. 87(3)a: 25, regióny podľa čl. 87(3)c: 51</t>
  </si>
  <si>
    <t>Primárny účel: Životné prostredie</t>
  </si>
  <si>
    <t>Primárny účel: Odvetvová pomoc</t>
  </si>
  <si>
    <t>Schéma štátnej pomoci pre kombinovanú doprava</t>
  </si>
  <si>
    <t>N 226/2006</t>
  </si>
  <si>
    <t>Hornonitrianske bane Prievidza, a.s.</t>
  </si>
  <si>
    <t>N 387/2006</t>
  </si>
  <si>
    <t>Štátna pomoc pre slovenský uhoľný priemysel na roky 2005-2010</t>
  </si>
  <si>
    <t>N 324/2005</t>
  </si>
  <si>
    <t>Západné, Stredné, Východné Slovensko</t>
  </si>
  <si>
    <t>Schéma rozvoja kombinovanej dopravy v Slovenskej republike</t>
  </si>
  <si>
    <t>1557/ 2003</t>
  </si>
  <si>
    <t>nenávratný finačný prísp. vo forme úhrady úrokov alebo časti úrokov z investičného úveru</t>
  </si>
  <si>
    <t>záruka</t>
  </si>
  <si>
    <t>kombinácia nenávratného finač. prísp. vo forme úhrady úrokov alebo časti úrokov a bankovej záruky</t>
  </si>
  <si>
    <t xml:space="preserve">SK 5/2004 </t>
  </si>
  <si>
    <t>27.1</t>
  </si>
  <si>
    <t>Getrag Ford Transmissions Slovakia                   (MSF 2002)</t>
  </si>
  <si>
    <t>Poznámky:</t>
  </si>
  <si>
    <t>2) Ide o systém kategorizácie nástrojov štátnej pomoci zavedený Európskou komisiou.</t>
  </si>
  <si>
    <t>Primárny účel: Pomoc na ukončenie činnosti</t>
  </si>
  <si>
    <t>Primárny účel: Výskum a vývoj</t>
  </si>
  <si>
    <t>1) Uvádza sa len v prípadoch kedy štátna pomoc bola schválená pred vstupom SR do EÚ, a ktoré zároveň EK zaradila do tzv. Interim mechanizmu, t.j. ich uplatňovanie pokračuje aj po vstupe SR do EÚ alebo v prípadoch kedy nie je známe číslo EK.</t>
  </si>
  <si>
    <t>Banskoby-strický kraj</t>
  </si>
  <si>
    <t>3) V prípade, že opatrenie je spolufinancované z prostriedkov Spoločenstva, uvádza sa percentuálny podiel národných prostriedkov na celkovej výške štátnej pomoci.</t>
  </si>
  <si>
    <t xml:space="preserve">4) V prípade, že opatrenie je spolufinancované z prostriedkov Spoločenstva, uvádza sa celková výška štátnej pomoci (t.j. výška národných prostriedkov spolu s prostriedkami Spoločenstva). </t>
  </si>
  <si>
    <t>5) Podrobný prehľad opatrení štátnej pomoci v sektore pôdohospodárstva je uvedený v prílohe č. 3 tejto správy.</t>
  </si>
  <si>
    <t>ZF SACHS Slovakia, a.s.</t>
  </si>
  <si>
    <t>DÚ Námestovo</t>
  </si>
  <si>
    <r>
      <t>Národné evidenčné číslo</t>
    </r>
    <r>
      <rPr>
        <b/>
        <vertAlign val="superscript"/>
        <sz val="10"/>
        <rFont val="Times New Roman"/>
        <family val="1"/>
      </rPr>
      <t>1</t>
    </r>
  </si>
  <si>
    <r>
      <t>Kategória nástroja štátnej pomoci</t>
    </r>
    <r>
      <rPr>
        <b/>
        <vertAlign val="superscript"/>
        <sz val="10"/>
        <rFont val="Times New Roman"/>
        <family val="1"/>
      </rPr>
      <t>2</t>
    </r>
  </si>
  <si>
    <r>
      <t>Opatrenia štátnej pomoci v sektore pôdohospodárstva</t>
    </r>
    <r>
      <rPr>
        <vertAlign val="superscript"/>
        <sz val="9"/>
        <rFont val="Times New Roman"/>
        <family val="1"/>
      </rPr>
      <t>5</t>
    </r>
  </si>
  <si>
    <r>
      <t>Spolufinan-covanie z národných zdrojov                                  (v %)</t>
    </r>
    <r>
      <rPr>
        <b/>
        <vertAlign val="superscript"/>
        <sz val="10"/>
        <rFont val="Times New Roman"/>
        <family val="1"/>
      </rPr>
      <t>3</t>
    </r>
  </si>
  <si>
    <r>
      <t>Výška štátnej pomoci za rok 2006  (mil. Sk)</t>
    </r>
    <r>
      <rPr>
        <b/>
        <vertAlign val="superscript"/>
        <sz val="10"/>
        <rFont val="Times New Roman"/>
        <family val="1"/>
      </rPr>
      <t>4</t>
    </r>
  </si>
  <si>
    <t>U.S. Steel Košice, s.r.o.</t>
  </si>
</sst>
</file>

<file path=xl/styles.xml><?xml version="1.0" encoding="utf-8"?>
<styleSheet xmlns="http://schemas.openxmlformats.org/spreadsheetml/2006/main">
  <numFmts count="52">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dd/mm/yy;@"/>
    <numFmt numFmtId="173" formatCode="#,##0\ &quot;€&quot;;\-#,##0\ &quot;€&quot;"/>
    <numFmt numFmtId="174" formatCode="#,##0\ &quot;€&quot;;[Red]\-#,##0\ &quot;€&quot;"/>
    <numFmt numFmtId="175" formatCode="#,##0.00\ &quot;€&quot;;\-#,##0.00\ &quot;€&quot;"/>
    <numFmt numFmtId="176" formatCode="#,##0.00\ &quot;€&quot;;[Red]\-#,##0.00\ &quot;€&quot;"/>
    <numFmt numFmtId="177" formatCode="_-* #,##0\ &quot;€&quot;_-;\-* #,##0\ &quot;€&quot;_-;_-* &quot;-&quot;\ &quot;€&quot;_-;_-@_-"/>
    <numFmt numFmtId="178" formatCode="_-* #,##0\ _€_-;\-* #,##0\ _€_-;_-* &quot;-&quot;\ _€_-;_-@_-"/>
    <numFmt numFmtId="179" formatCode="_-* #,##0.00\ &quot;€&quot;_-;\-* #,##0.00\ &quot;€&quot;_-;_-* &quot;-&quot;??\ &quot;€&quot;_-;_-@_-"/>
    <numFmt numFmtId="180" formatCode="_-* #,##0.00\ _€_-;\-* #,##0.00\ _€_-;_-* &quot;-&quot;??\ _€_-;_-@_-"/>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809]dd\ mmmm\ yyyy"/>
    <numFmt numFmtId="190" formatCode="####"/>
    <numFmt numFmtId="191" formatCode="#,##0.0"/>
    <numFmt numFmtId="192" formatCode="[$-41B]d\.\ mmmm\ yyyy"/>
    <numFmt numFmtId="193" formatCode="mmm/yyyy"/>
    <numFmt numFmtId="194" formatCode="#,##0.000"/>
    <numFmt numFmtId="195" formatCode="0.0"/>
    <numFmt numFmtId="196" formatCode="&quot;Yes&quot;;&quot;Yes&quot;;&quot;No&quot;"/>
    <numFmt numFmtId="197" formatCode="&quot;True&quot;;&quot;True&quot;;&quot;False&quot;"/>
    <numFmt numFmtId="198" formatCode="&quot;On&quot;;&quot;On&quot;;&quot;Off&quot;"/>
    <numFmt numFmtId="199" formatCode="[$€-2]\ #,##0.00_);[Red]\([$€-2]\ #,##0.00\)"/>
    <numFmt numFmtId="200" formatCode="0.000"/>
    <numFmt numFmtId="201" formatCode="000\ 00"/>
    <numFmt numFmtId="202" formatCode="[&lt;=99999]###\ ##;##\ ##\ ##"/>
    <numFmt numFmtId="203" formatCode="dd/mm/yy"/>
    <numFmt numFmtId="204" formatCode="&quot;Áno&quot;;&quot;Áno&quot;;&quot;Nie&quot;"/>
    <numFmt numFmtId="205" formatCode="&quot;Pravda&quot;;&quot;Pravda&quot;;&quot;Nepravda&quot;"/>
    <numFmt numFmtId="206" formatCode="&quot;Zapnuté&quot;;&quot;Zapnuté&quot;;&quot;Vypnuté&quot;"/>
    <numFmt numFmtId="207" formatCode="#,##0.00\ _S_k"/>
  </numFmts>
  <fonts count="15">
    <font>
      <sz val="10"/>
      <name val="Arial CE"/>
      <family val="0"/>
    </font>
    <font>
      <sz val="12"/>
      <name val="Arial MT"/>
      <family val="0"/>
    </font>
    <font>
      <sz val="10"/>
      <name val="Arial"/>
      <family val="0"/>
    </font>
    <font>
      <sz val="8"/>
      <name val="Tahoma"/>
      <family val="0"/>
    </font>
    <font>
      <u val="single"/>
      <sz val="10"/>
      <color indexed="12"/>
      <name val="Arial"/>
      <family val="0"/>
    </font>
    <font>
      <u val="single"/>
      <sz val="10"/>
      <color indexed="36"/>
      <name val="Arial"/>
      <family val="0"/>
    </font>
    <font>
      <sz val="12"/>
      <name val="Times New Roman"/>
      <family val="1"/>
    </font>
    <font>
      <b/>
      <sz val="12"/>
      <name val="Times New Roman"/>
      <family val="1"/>
    </font>
    <font>
      <b/>
      <sz val="10"/>
      <name val="Times New Roman"/>
      <family val="1"/>
    </font>
    <font>
      <sz val="10"/>
      <name val="Times New Roman"/>
      <family val="1"/>
    </font>
    <font>
      <b/>
      <vertAlign val="superscript"/>
      <sz val="10"/>
      <name val="Times New Roman"/>
      <family val="1"/>
    </font>
    <font>
      <sz val="9"/>
      <name val="Times New Roman"/>
      <family val="1"/>
    </font>
    <font>
      <vertAlign val="superscript"/>
      <sz val="9"/>
      <name val="Times New Roman"/>
      <family val="1"/>
    </font>
    <font>
      <b/>
      <sz val="9"/>
      <name val="Times New Roman"/>
      <family val="1"/>
    </font>
    <font>
      <b/>
      <sz val="8"/>
      <name val="Arial CE"/>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9">
    <border>
      <left/>
      <right/>
      <top/>
      <bottom/>
      <diagonal/>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color indexed="63"/>
      </right>
      <top style="medium"/>
      <bottom style="medium"/>
    </border>
    <border>
      <left>
        <color indexed="63"/>
      </left>
      <right>
        <color indexed="63"/>
      </right>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color indexed="63"/>
      </top>
      <bottom style="mediu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0" fontId="0" fillId="0" borderId="0">
      <alignment/>
      <protection/>
    </xf>
    <xf numFmtId="9" fontId="0" fillId="0" borderId="0" applyFont="0" applyFill="0" applyBorder="0" applyAlignment="0" applyProtection="0"/>
    <xf numFmtId="0" fontId="5" fillId="0" borderId="0" applyNumberFormat="0" applyFill="0" applyBorder="0" applyAlignment="0" applyProtection="0"/>
  </cellStyleXfs>
  <cellXfs count="160">
    <xf numFmtId="0" fontId="0" fillId="0" borderId="0" xfId="0" applyAlignment="1">
      <alignment/>
    </xf>
    <xf numFmtId="0" fontId="6" fillId="0" borderId="0" xfId="22" applyFont="1">
      <alignment/>
      <protection/>
    </xf>
    <xf numFmtId="0" fontId="6" fillId="0" borderId="0" xfId="22" applyFont="1" applyAlignment="1">
      <alignment horizontal="center"/>
      <protection/>
    </xf>
    <xf numFmtId="0" fontId="9" fillId="0" borderId="0" xfId="0" applyFont="1" applyAlignment="1" applyProtection="1">
      <alignment/>
      <protection locked="0"/>
    </xf>
    <xf numFmtId="0" fontId="9" fillId="0" borderId="0" xfId="0" applyFont="1" applyAlignment="1" applyProtection="1">
      <alignment/>
      <protection/>
    </xf>
    <xf numFmtId="0" fontId="9" fillId="0" borderId="0" xfId="0" applyFont="1" applyAlignment="1" applyProtection="1">
      <alignment horizontal="center"/>
      <protection/>
    </xf>
    <xf numFmtId="0" fontId="9" fillId="0" borderId="0" xfId="0" applyFont="1" applyFill="1" applyAlignment="1" applyProtection="1">
      <alignment horizontal="center"/>
      <protection/>
    </xf>
    <xf numFmtId="0" fontId="9" fillId="0" borderId="0" xfId="0" applyFont="1" applyAlignment="1" applyProtection="1">
      <alignment wrapText="1"/>
      <protection locked="0"/>
    </xf>
    <xf numFmtId="4" fontId="9" fillId="0" borderId="0" xfId="0" applyNumberFormat="1" applyFont="1" applyAlignment="1" applyProtection="1">
      <alignment/>
      <protection locked="0"/>
    </xf>
    <xf numFmtId="0" fontId="9" fillId="0" borderId="0" xfId="0" applyFont="1" applyAlignment="1">
      <alignment/>
    </xf>
    <xf numFmtId="0" fontId="8" fillId="2" borderId="1" xfId="0" applyFont="1" applyFill="1" applyBorder="1" applyAlignment="1" applyProtection="1">
      <alignment horizontal="center" vertical="center" wrapText="1"/>
      <protection/>
    </xf>
    <xf numFmtId="49" fontId="8" fillId="2" borderId="1" xfId="0" applyNumberFormat="1" applyFont="1" applyFill="1" applyBorder="1" applyAlignment="1" applyProtection="1">
      <alignment horizontal="center" vertical="center" wrapText="1"/>
      <protection/>
    </xf>
    <xf numFmtId="1" fontId="8" fillId="2" borderId="1" xfId="0" applyNumberFormat="1" applyFont="1" applyFill="1" applyBorder="1" applyAlignment="1" applyProtection="1">
      <alignment horizontal="center" vertical="center" wrapText="1"/>
      <protection/>
    </xf>
    <xf numFmtId="0" fontId="8" fillId="0" borderId="0" xfId="0" applyFont="1" applyFill="1" applyBorder="1" applyAlignment="1" applyProtection="1">
      <alignment/>
      <protection locked="0"/>
    </xf>
    <xf numFmtId="0" fontId="9" fillId="0" borderId="0" xfId="0" applyFont="1" applyFill="1" applyBorder="1" applyAlignment="1" applyProtection="1">
      <alignment wrapText="1"/>
      <protection locked="0"/>
    </xf>
    <xf numFmtId="0" fontId="9" fillId="0" borderId="0" xfId="0" applyFont="1" applyFill="1" applyBorder="1" applyAlignment="1" applyProtection="1">
      <alignment wrapText="1"/>
      <protection/>
    </xf>
    <xf numFmtId="49" fontId="9" fillId="0" borderId="0" xfId="0" applyNumberFormat="1" applyFont="1" applyFill="1" applyBorder="1" applyAlignment="1" applyProtection="1">
      <alignment horizontal="center" wrapText="1"/>
      <protection/>
    </xf>
    <xf numFmtId="0" fontId="9" fillId="0" borderId="0" xfId="0" applyFont="1" applyFill="1" applyBorder="1" applyAlignment="1" applyProtection="1">
      <alignment horizontal="center" wrapText="1"/>
      <protection/>
    </xf>
    <xf numFmtId="4" fontId="9" fillId="0" borderId="0" xfId="0" applyNumberFormat="1" applyFont="1" applyFill="1" applyBorder="1" applyAlignment="1" applyProtection="1">
      <alignment/>
      <protection locked="0"/>
    </xf>
    <xf numFmtId="0" fontId="9" fillId="0" borderId="0" xfId="0" applyFont="1" applyFill="1" applyBorder="1" applyAlignment="1" applyProtection="1">
      <alignment/>
      <protection locked="0"/>
    </xf>
    <xf numFmtId="0" fontId="11" fillId="0" borderId="2" xfId="0" applyFont="1" applyFill="1" applyBorder="1" applyAlignment="1" applyProtection="1">
      <alignment wrapText="1"/>
      <protection locked="0"/>
    </xf>
    <xf numFmtId="0" fontId="11" fillId="0" borderId="3" xfId="0" applyFont="1" applyFill="1" applyBorder="1" applyAlignment="1" applyProtection="1">
      <alignment wrapText="1"/>
      <protection locked="0"/>
    </xf>
    <xf numFmtId="0" fontId="11" fillId="0" borderId="3" xfId="0" applyFont="1" applyFill="1" applyBorder="1" applyAlignment="1" applyProtection="1">
      <alignment wrapText="1"/>
      <protection/>
    </xf>
    <xf numFmtId="49" fontId="11" fillId="0" borderId="3" xfId="0" applyNumberFormat="1" applyFont="1" applyFill="1" applyBorder="1" applyAlignment="1" applyProtection="1">
      <alignment horizontal="center" wrapText="1"/>
      <protection/>
    </xf>
    <xf numFmtId="0" fontId="11" fillId="0" borderId="3" xfId="0" applyFont="1" applyFill="1" applyBorder="1" applyAlignment="1" applyProtection="1">
      <alignment horizontal="center" wrapText="1"/>
      <protection/>
    </xf>
    <xf numFmtId="4" fontId="11" fillId="0" borderId="4" xfId="0" applyNumberFormat="1" applyFont="1" applyFill="1" applyBorder="1" applyAlignment="1" applyProtection="1">
      <alignment/>
      <protection locked="0"/>
    </xf>
    <xf numFmtId="0" fontId="11" fillId="0" borderId="0" xfId="0" applyFont="1" applyFill="1" applyBorder="1" applyAlignment="1" applyProtection="1">
      <alignment/>
      <protection locked="0"/>
    </xf>
    <xf numFmtId="0" fontId="11" fillId="0" borderId="5" xfId="0" applyFont="1" applyFill="1" applyBorder="1" applyAlignment="1" applyProtection="1">
      <alignment wrapText="1"/>
      <protection locked="0"/>
    </xf>
    <xf numFmtId="0" fontId="11" fillId="0" borderId="6" xfId="0" applyFont="1" applyFill="1" applyBorder="1" applyAlignment="1" applyProtection="1">
      <alignment wrapText="1"/>
      <protection locked="0"/>
    </xf>
    <xf numFmtId="0" fontId="11" fillId="0" borderId="6" xfId="0" applyFont="1" applyFill="1" applyBorder="1" applyAlignment="1" applyProtection="1">
      <alignment wrapText="1"/>
      <protection/>
    </xf>
    <xf numFmtId="49" fontId="11" fillId="0" borderId="6" xfId="0" applyNumberFormat="1" applyFont="1" applyFill="1" applyBorder="1" applyAlignment="1" applyProtection="1">
      <alignment horizontal="center" wrapText="1"/>
      <protection/>
    </xf>
    <xf numFmtId="0" fontId="11" fillId="0" borderId="6" xfId="0" applyFont="1" applyFill="1" applyBorder="1" applyAlignment="1" applyProtection="1">
      <alignment horizontal="center" wrapText="1"/>
      <protection/>
    </xf>
    <xf numFmtId="4" fontId="11" fillId="0" borderId="7" xfId="0" applyNumberFormat="1" applyFont="1" applyFill="1" applyBorder="1" applyAlignment="1" applyProtection="1">
      <alignment/>
      <protection locked="0"/>
    </xf>
    <xf numFmtId="0" fontId="11" fillId="0" borderId="6" xfId="0" applyFont="1" applyFill="1" applyBorder="1" applyAlignment="1" applyProtection="1">
      <alignment/>
      <protection/>
    </xf>
    <xf numFmtId="0" fontId="11" fillId="0" borderId="6" xfId="0" applyFont="1" applyFill="1" applyBorder="1" applyAlignment="1" applyProtection="1">
      <alignment horizontal="center"/>
      <protection/>
    </xf>
    <xf numFmtId="0" fontId="11" fillId="0" borderId="6" xfId="0" applyFont="1" applyFill="1" applyBorder="1" applyAlignment="1" applyProtection="1">
      <alignment/>
      <protection locked="0"/>
    </xf>
    <xf numFmtId="0" fontId="11" fillId="0" borderId="6" xfId="0" applyFont="1" applyFill="1" applyBorder="1" applyAlignment="1" applyProtection="1">
      <alignment horizontal="center" wrapText="1"/>
      <protection locked="0"/>
    </xf>
    <xf numFmtId="0" fontId="11" fillId="0" borderId="6" xfId="0" applyFont="1" applyFill="1" applyBorder="1" applyAlignment="1" applyProtection="1">
      <alignment horizontal="center"/>
      <protection locked="0"/>
    </xf>
    <xf numFmtId="49" fontId="11" fillId="0" borderId="6" xfId="0" applyNumberFormat="1" applyFont="1" applyFill="1" applyBorder="1" applyAlignment="1" applyProtection="1">
      <alignment wrapText="1"/>
      <protection locked="0"/>
    </xf>
    <xf numFmtId="0" fontId="11" fillId="0" borderId="7" xfId="0" applyFont="1" applyFill="1" applyBorder="1" applyAlignment="1" applyProtection="1">
      <alignment/>
      <protection locked="0"/>
    </xf>
    <xf numFmtId="0" fontId="11" fillId="0" borderId="8" xfId="0" applyFont="1" applyFill="1" applyBorder="1" applyAlignment="1" applyProtection="1">
      <alignment wrapText="1"/>
      <protection locked="0"/>
    </xf>
    <xf numFmtId="0" fontId="11" fillId="0" borderId="1" xfId="0" applyFont="1" applyFill="1" applyBorder="1" applyAlignment="1" applyProtection="1">
      <alignment wrapText="1"/>
      <protection locked="0"/>
    </xf>
    <xf numFmtId="0" fontId="11" fillId="0" borderId="1" xfId="0" applyFont="1" applyFill="1" applyBorder="1" applyAlignment="1" applyProtection="1">
      <alignment horizontal="center" wrapText="1"/>
      <protection locked="0"/>
    </xf>
    <xf numFmtId="0" fontId="11" fillId="0" borderId="1" xfId="0" applyNumberFormat="1" applyFont="1" applyFill="1" applyBorder="1" applyAlignment="1" applyProtection="1">
      <alignment wrapText="1"/>
      <protection locked="0"/>
    </xf>
    <xf numFmtId="49" fontId="11" fillId="0" borderId="1" xfId="0" applyNumberFormat="1" applyFont="1" applyFill="1" applyBorder="1" applyAlignment="1" applyProtection="1">
      <alignment wrapText="1"/>
      <protection locked="0"/>
    </xf>
    <xf numFmtId="1" fontId="11" fillId="0" borderId="1" xfId="0" applyNumberFormat="1" applyFont="1" applyFill="1" applyBorder="1" applyAlignment="1" applyProtection="1">
      <alignment wrapText="1"/>
      <protection locked="0"/>
    </xf>
    <xf numFmtId="4" fontId="11" fillId="0" borderId="9" xfId="0" applyNumberFormat="1" applyFont="1" applyFill="1" applyBorder="1" applyAlignment="1" applyProtection="1">
      <alignment wrapText="1"/>
      <protection locked="0"/>
    </xf>
    <xf numFmtId="0" fontId="9" fillId="0" borderId="0" xfId="0" applyFont="1" applyFill="1" applyBorder="1" applyAlignment="1" applyProtection="1">
      <alignment horizontal="center" wrapText="1"/>
      <protection locked="0"/>
    </xf>
    <xf numFmtId="0" fontId="9" fillId="0" borderId="0" xfId="0" applyNumberFormat="1" applyFont="1" applyFill="1" applyBorder="1" applyAlignment="1" applyProtection="1">
      <alignment wrapText="1"/>
      <protection locked="0"/>
    </xf>
    <xf numFmtId="49" fontId="9" fillId="0" borderId="0" xfId="0" applyNumberFormat="1" applyFont="1" applyFill="1" applyBorder="1" applyAlignment="1" applyProtection="1">
      <alignment wrapText="1"/>
      <protection locked="0"/>
    </xf>
    <xf numFmtId="1" fontId="8" fillId="0" borderId="0" xfId="0" applyNumberFormat="1" applyFont="1" applyAlignment="1" applyProtection="1">
      <alignment/>
      <protection locked="0"/>
    </xf>
    <xf numFmtId="4" fontId="8" fillId="0" borderId="0" xfId="0" applyNumberFormat="1" applyFont="1" applyFill="1" applyBorder="1" applyAlignment="1" applyProtection="1">
      <alignment wrapText="1"/>
      <protection locked="0"/>
    </xf>
    <xf numFmtId="4" fontId="8" fillId="0" borderId="0" xfId="0" applyNumberFormat="1" applyFont="1" applyFill="1" applyBorder="1" applyAlignment="1" applyProtection="1">
      <alignment/>
      <protection locked="0"/>
    </xf>
    <xf numFmtId="49" fontId="11" fillId="0" borderId="3" xfId="0" applyNumberFormat="1" applyFont="1" applyFill="1" applyBorder="1" applyAlignment="1" applyProtection="1">
      <alignment wrapText="1"/>
      <protection locked="0"/>
    </xf>
    <xf numFmtId="0" fontId="11" fillId="0" borderId="1" xfId="0" applyFont="1" applyFill="1" applyBorder="1" applyAlignment="1" applyProtection="1">
      <alignment wrapText="1"/>
      <protection/>
    </xf>
    <xf numFmtId="49" fontId="11" fillId="0" borderId="1" xfId="0" applyNumberFormat="1" applyFont="1" applyFill="1" applyBorder="1" applyAlignment="1" applyProtection="1">
      <alignment horizontal="center" wrapText="1"/>
      <protection/>
    </xf>
    <xf numFmtId="0" fontId="11" fillId="0" borderId="1" xfId="0" applyFont="1" applyFill="1" applyBorder="1" applyAlignment="1" applyProtection="1">
      <alignment horizontal="center" wrapText="1"/>
      <protection/>
    </xf>
    <xf numFmtId="4" fontId="11" fillId="0" borderId="9" xfId="0" applyNumberFormat="1" applyFont="1" applyFill="1" applyBorder="1" applyAlignment="1" applyProtection="1">
      <alignment/>
      <protection locked="0"/>
    </xf>
    <xf numFmtId="0" fontId="11" fillId="0" borderId="3" xfId="0" applyFont="1" applyFill="1" applyBorder="1" applyAlignment="1" applyProtection="1">
      <alignment/>
      <protection/>
    </xf>
    <xf numFmtId="0" fontId="11" fillId="0" borderId="3" xfId="0" applyFont="1" applyFill="1" applyBorder="1" applyAlignment="1" applyProtection="1">
      <alignment horizontal="center"/>
      <protection/>
    </xf>
    <xf numFmtId="0" fontId="11" fillId="0" borderId="3" xfId="0" applyFont="1" applyFill="1" applyBorder="1" applyAlignment="1" applyProtection="1">
      <alignment/>
      <protection locked="0"/>
    </xf>
    <xf numFmtId="14" fontId="11" fillId="0" borderId="1" xfId="23" applyNumberFormat="1" applyFont="1" applyFill="1" applyBorder="1" applyAlignment="1" applyProtection="1">
      <alignment wrapText="1"/>
      <protection/>
    </xf>
    <xf numFmtId="14" fontId="9" fillId="0" borderId="0" xfId="23" applyNumberFormat="1" applyFont="1" applyFill="1" applyBorder="1" applyAlignment="1" applyProtection="1">
      <alignment wrapText="1"/>
      <protection/>
    </xf>
    <xf numFmtId="0" fontId="8" fillId="0" borderId="0" xfId="0" applyFont="1" applyFill="1" applyBorder="1" applyAlignment="1" applyProtection="1">
      <alignment/>
      <protection locked="0"/>
    </xf>
    <xf numFmtId="0" fontId="11" fillId="0" borderId="0" xfId="0" applyFont="1" applyFill="1" applyAlignment="1" applyProtection="1">
      <alignment wrapText="1"/>
      <protection locked="0"/>
    </xf>
    <xf numFmtId="0" fontId="11" fillId="0" borderId="0" xfId="0" applyFont="1" applyFill="1" applyAlignment="1" applyProtection="1">
      <alignment/>
      <protection locked="0"/>
    </xf>
    <xf numFmtId="0" fontId="11" fillId="0" borderId="6" xfId="0" applyNumberFormat="1" applyFont="1" applyFill="1" applyBorder="1" applyAlignment="1" applyProtection="1">
      <alignment wrapText="1"/>
      <protection/>
    </xf>
    <xf numFmtId="0" fontId="11" fillId="0" borderId="1" xfId="0" applyFont="1" applyFill="1" applyBorder="1" applyAlignment="1" applyProtection="1">
      <alignment/>
      <protection/>
    </xf>
    <xf numFmtId="0" fontId="11" fillId="0" borderId="1" xfId="0" applyFont="1" applyFill="1" applyBorder="1" applyAlignment="1" applyProtection="1">
      <alignment horizontal="center"/>
      <protection/>
    </xf>
    <xf numFmtId="0" fontId="11" fillId="0" borderId="1" xfId="0" applyNumberFormat="1" applyFont="1" applyFill="1" applyBorder="1" applyAlignment="1" applyProtection="1">
      <alignment wrapText="1"/>
      <protection/>
    </xf>
    <xf numFmtId="0" fontId="11" fillId="0" borderId="1" xfId="0" applyFont="1" applyFill="1" applyBorder="1" applyAlignment="1" applyProtection="1">
      <alignment/>
      <protection locked="0"/>
    </xf>
    <xf numFmtId="0" fontId="9" fillId="0" borderId="0" xfId="0" applyFont="1" applyFill="1" applyBorder="1" applyAlignment="1" applyProtection="1">
      <alignment/>
      <protection/>
    </xf>
    <xf numFmtId="0" fontId="9" fillId="0" borderId="0" xfId="0" applyFont="1" applyFill="1" applyBorder="1" applyAlignment="1" applyProtection="1">
      <alignment horizontal="center"/>
      <protection/>
    </xf>
    <xf numFmtId="0" fontId="9" fillId="0" borderId="0" xfId="0" applyNumberFormat="1" applyFont="1" applyFill="1" applyBorder="1" applyAlignment="1" applyProtection="1">
      <alignment wrapText="1"/>
      <protection/>
    </xf>
    <xf numFmtId="16" fontId="9" fillId="0" borderId="0" xfId="0" applyNumberFormat="1" applyFont="1" applyFill="1" applyBorder="1" applyAlignment="1" applyProtection="1">
      <alignment horizontal="center" wrapText="1"/>
      <protection/>
    </xf>
    <xf numFmtId="0" fontId="11" fillId="0" borderId="10" xfId="0" applyFont="1" applyFill="1" applyBorder="1" applyAlignment="1" applyProtection="1">
      <alignment wrapText="1"/>
      <protection locked="0"/>
    </xf>
    <xf numFmtId="0" fontId="11" fillId="0" borderId="10" xfId="0" applyFont="1" applyFill="1" applyBorder="1" applyAlignment="1" applyProtection="1">
      <alignment wrapText="1"/>
      <protection/>
    </xf>
    <xf numFmtId="49" fontId="11" fillId="0" borderId="10" xfId="0" applyNumberFormat="1" applyFont="1" applyFill="1" applyBorder="1" applyAlignment="1" applyProtection="1">
      <alignment horizontal="center" wrapText="1"/>
      <protection/>
    </xf>
    <xf numFmtId="0" fontId="11" fillId="0" borderId="10" xfId="0" applyFont="1" applyFill="1" applyBorder="1" applyAlignment="1" applyProtection="1">
      <alignment horizontal="center" wrapText="1"/>
      <protection/>
    </xf>
    <xf numFmtId="4" fontId="11" fillId="0" borderId="11" xfId="0" applyNumberFormat="1" applyFont="1" applyFill="1" applyBorder="1" applyAlignment="1" applyProtection="1">
      <alignment/>
      <protection locked="0"/>
    </xf>
    <xf numFmtId="0" fontId="8" fillId="0" borderId="0" xfId="0" applyFont="1" applyAlignment="1" applyProtection="1">
      <alignment horizontal="left"/>
      <protection/>
    </xf>
    <xf numFmtId="0" fontId="9" fillId="0" borderId="0" xfId="0" applyFont="1" applyAlignment="1" applyProtection="1">
      <alignment wrapText="1"/>
      <protection/>
    </xf>
    <xf numFmtId="172" fontId="9" fillId="0" borderId="0" xfId="0" applyNumberFormat="1" applyFont="1" applyAlignment="1" applyProtection="1">
      <alignment wrapText="1"/>
      <protection/>
    </xf>
    <xf numFmtId="4" fontId="9" fillId="0" borderId="0" xfId="0" applyNumberFormat="1" applyFont="1" applyAlignment="1" applyProtection="1">
      <alignment/>
      <protection/>
    </xf>
    <xf numFmtId="0" fontId="11" fillId="0" borderId="12" xfId="0" applyFont="1" applyFill="1" applyBorder="1" applyAlignment="1" applyProtection="1">
      <alignment wrapText="1"/>
      <protection locked="0"/>
    </xf>
    <xf numFmtId="0" fontId="11" fillId="0" borderId="10" xfId="0" applyFont="1" applyFill="1" applyBorder="1" applyAlignment="1" applyProtection="1">
      <alignment/>
      <protection/>
    </xf>
    <xf numFmtId="16" fontId="11" fillId="0" borderId="10" xfId="0" applyNumberFormat="1" applyFont="1" applyFill="1" applyBorder="1" applyAlignment="1" applyProtection="1">
      <alignment horizontal="center" wrapText="1"/>
      <protection/>
    </xf>
    <xf numFmtId="0" fontId="11" fillId="0" borderId="10" xfId="0" applyFont="1" applyFill="1" applyBorder="1" applyAlignment="1" applyProtection="1">
      <alignment horizontal="center"/>
      <protection/>
    </xf>
    <xf numFmtId="0" fontId="11" fillId="0" borderId="10" xfId="0" applyFont="1" applyFill="1" applyBorder="1" applyAlignment="1" applyProtection="1">
      <alignment/>
      <protection locked="0"/>
    </xf>
    <xf numFmtId="2" fontId="9" fillId="0" borderId="0" xfId="21" applyNumberFormat="1" applyFont="1" applyFill="1" applyBorder="1" applyAlignment="1" applyProtection="1">
      <alignment horizontal="left" vertical="center" wrapText="1"/>
      <protection/>
    </xf>
    <xf numFmtId="2" fontId="11" fillId="0" borderId="4" xfId="0" applyNumberFormat="1" applyFont="1" applyFill="1" applyBorder="1" applyAlignment="1" applyProtection="1">
      <alignment vertical="center"/>
      <protection locked="0"/>
    </xf>
    <xf numFmtId="49" fontId="9" fillId="0" borderId="0" xfId="0" applyNumberFormat="1" applyFont="1" applyFill="1" applyBorder="1" applyAlignment="1" applyProtection="1">
      <alignment horizontal="center" wrapText="1"/>
      <protection locked="0"/>
    </xf>
    <xf numFmtId="1" fontId="9" fillId="0" borderId="0" xfId="0" applyNumberFormat="1" applyFont="1" applyFill="1" applyBorder="1" applyAlignment="1" applyProtection="1">
      <alignment wrapText="1"/>
      <protection locked="0"/>
    </xf>
    <xf numFmtId="4" fontId="9" fillId="0" borderId="0" xfId="0" applyNumberFormat="1" applyFont="1" applyFill="1" applyBorder="1" applyAlignment="1" applyProtection="1">
      <alignment wrapText="1"/>
      <protection locked="0"/>
    </xf>
    <xf numFmtId="2" fontId="11" fillId="0" borderId="3" xfId="21" applyNumberFormat="1" applyFont="1" applyFill="1" applyBorder="1" applyAlignment="1" applyProtection="1">
      <alignment horizontal="left" vertical="center" wrapText="1"/>
      <protection/>
    </xf>
    <xf numFmtId="2" fontId="11" fillId="0" borderId="6" xfId="0" applyNumberFormat="1" applyFont="1" applyFill="1" applyBorder="1" applyAlignment="1" applyProtection="1">
      <alignment horizontal="left" wrapText="1"/>
      <protection locked="0"/>
    </xf>
    <xf numFmtId="1" fontId="9" fillId="0" borderId="0" xfId="0" applyNumberFormat="1" applyFont="1" applyAlignment="1" applyProtection="1">
      <alignment wrapText="1"/>
      <protection locked="0"/>
    </xf>
    <xf numFmtId="49" fontId="9" fillId="0" borderId="0" xfId="0" applyNumberFormat="1" applyFont="1" applyAlignment="1" applyProtection="1">
      <alignment/>
      <protection locked="0"/>
    </xf>
    <xf numFmtId="0" fontId="9" fillId="0" borderId="0" xfId="0" applyFont="1" applyAlignment="1" applyProtection="1">
      <alignment horizontal="center"/>
      <protection locked="0"/>
    </xf>
    <xf numFmtId="49" fontId="9" fillId="0" borderId="0" xfId="0" applyNumberFormat="1" applyFont="1" applyAlignment="1" applyProtection="1">
      <alignment wrapText="1"/>
      <protection locked="0"/>
    </xf>
    <xf numFmtId="0" fontId="9" fillId="0" borderId="0" xfId="0" applyFont="1" applyFill="1" applyAlignment="1" applyProtection="1">
      <alignment horizontal="center"/>
      <protection locked="0"/>
    </xf>
    <xf numFmtId="4" fontId="8" fillId="0" borderId="0" xfId="0" applyNumberFormat="1" applyFont="1" applyBorder="1" applyAlignment="1" applyProtection="1">
      <alignment/>
      <protection locked="0"/>
    </xf>
    <xf numFmtId="2" fontId="9" fillId="0" borderId="0" xfId="0" applyNumberFormat="1" applyFont="1" applyFill="1" applyBorder="1" applyAlignment="1" applyProtection="1">
      <alignment horizontal="center" wrapText="1"/>
      <protection locked="0"/>
    </xf>
    <xf numFmtId="49" fontId="8" fillId="0" borderId="0" xfId="0" applyNumberFormat="1" applyFont="1" applyFill="1" applyBorder="1" applyAlignment="1" applyProtection="1">
      <alignment horizontal="left"/>
      <protection locked="0"/>
    </xf>
    <xf numFmtId="0" fontId="11" fillId="3" borderId="6" xfId="0" applyFont="1" applyFill="1" applyBorder="1" applyAlignment="1">
      <alignment vertical="center" wrapText="1"/>
    </xf>
    <xf numFmtId="49" fontId="11" fillId="0" borderId="10" xfId="0" applyNumberFormat="1" applyFont="1" applyBorder="1" applyAlignment="1" applyProtection="1">
      <alignment/>
      <protection locked="0"/>
    </xf>
    <xf numFmtId="0" fontId="11" fillId="0" borderId="10" xfId="0" applyFont="1" applyBorder="1" applyAlignment="1" applyProtection="1">
      <alignment horizontal="center"/>
      <protection locked="0"/>
    </xf>
    <xf numFmtId="49" fontId="11" fillId="0" borderId="10" xfId="0" applyNumberFormat="1" applyFont="1" applyBorder="1" applyAlignment="1" applyProtection="1">
      <alignment wrapText="1"/>
      <protection locked="0"/>
    </xf>
    <xf numFmtId="0" fontId="11" fillId="0" borderId="10" xfId="0" applyFont="1" applyBorder="1" applyAlignment="1">
      <alignment/>
    </xf>
    <xf numFmtId="1" fontId="11" fillId="0" borderId="10" xfId="0" applyNumberFormat="1" applyFont="1" applyBorder="1" applyAlignment="1" applyProtection="1">
      <alignment/>
      <protection locked="0"/>
    </xf>
    <xf numFmtId="4" fontId="11" fillId="0" borderId="11" xfId="0" applyNumberFormat="1" applyFont="1" applyBorder="1" applyAlignment="1" applyProtection="1">
      <alignment/>
      <protection locked="0"/>
    </xf>
    <xf numFmtId="0" fontId="11" fillId="0" borderId="0" xfId="0" applyFont="1" applyAlignment="1">
      <alignment/>
    </xf>
    <xf numFmtId="1" fontId="9" fillId="0" borderId="0" xfId="0" applyNumberFormat="1" applyFont="1" applyAlignment="1" applyProtection="1">
      <alignment/>
      <protection locked="0"/>
    </xf>
    <xf numFmtId="4" fontId="8" fillId="0" borderId="0" xfId="0" applyNumberFormat="1" applyFont="1" applyAlignment="1" applyProtection="1">
      <alignment/>
      <protection locked="0"/>
    </xf>
    <xf numFmtId="49" fontId="13" fillId="0" borderId="0" xfId="0" applyNumberFormat="1" applyFont="1" applyAlignment="1" applyProtection="1">
      <alignment/>
      <protection locked="0"/>
    </xf>
    <xf numFmtId="0" fontId="11" fillId="0" borderId="0" xfId="0" applyFont="1" applyAlignment="1" applyProtection="1">
      <alignment/>
      <protection locked="0"/>
    </xf>
    <xf numFmtId="49" fontId="11" fillId="0" borderId="0" xfId="0" applyNumberFormat="1" applyFont="1" applyAlignment="1" applyProtection="1">
      <alignment/>
      <protection locked="0"/>
    </xf>
    <xf numFmtId="0" fontId="11" fillId="0" borderId="0" xfId="0" applyFont="1" applyAlignment="1" applyProtection="1">
      <alignment horizontal="center"/>
      <protection locked="0"/>
    </xf>
    <xf numFmtId="49" fontId="11" fillId="0" borderId="0" xfId="0" applyNumberFormat="1" applyFont="1" applyAlignment="1" applyProtection="1">
      <alignment wrapText="1"/>
      <protection locked="0"/>
    </xf>
    <xf numFmtId="0" fontId="11" fillId="0" borderId="0" xfId="0" applyFont="1" applyFill="1" applyAlignment="1" applyProtection="1">
      <alignment horizontal="center"/>
      <protection locked="0"/>
    </xf>
    <xf numFmtId="1" fontId="11" fillId="0" borderId="0" xfId="0" applyNumberFormat="1" applyFont="1" applyAlignment="1" applyProtection="1">
      <alignment/>
      <protection locked="0"/>
    </xf>
    <xf numFmtId="4" fontId="11" fillId="0" borderId="0" xfId="0" applyNumberFormat="1" applyFont="1" applyAlignment="1" applyProtection="1">
      <alignment/>
      <protection locked="0"/>
    </xf>
    <xf numFmtId="0" fontId="9" fillId="0" borderId="0" xfId="0" applyFont="1" applyFill="1" applyBorder="1" applyAlignment="1" applyProtection="1">
      <alignment horizontal="center" vertical="center" wrapText="1"/>
      <protection/>
    </xf>
    <xf numFmtId="4" fontId="9" fillId="0" borderId="0" xfId="0" applyNumberFormat="1" applyFont="1" applyFill="1" applyBorder="1" applyAlignment="1" applyProtection="1">
      <alignment horizontal="center" vertical="center" wrapText="1"/>
      <protection/>
    </xf>
    <xf numFmtId="0" fontId="9" fillId="0" borderId="0" xfId="0" applyFont="1" applyAlignment="1" applyProtection="1">
      <alignment horizontal="center" wrapText="1"/>
      <protection/>
    </xf>
    <xf numFmtId="0" fontId="9" fillId="0" borderId="0" xfId="0" applyFont="1" applyAlignment="1" applyProtection="1">
      <alignment horizontal="justify" wrapText="1"/>
      <protection/>
    </xf>
    <xf numFmtId="0" fontId="9" fillId="0" borderId="0" xfId="0" applyFont="1" applyFill="1" applyAlignment="1" applyProtection="1">
      <alignment horizontal="center" wrapText="1"/>
      <protection/>
    </xf>
    <xf numFmtId="0" fontId="9" fillId="0" borderId="13" xfId="0" applyFont="1" applyBorder="1" applyAlignment="1" applyProtection="1">
      <alignment wrapText="1"/>
      <protection/>
    </xf>
    <xf numFmtId="0" fontId="9" fillId="0" borderId="13" xfId="0" applyFont="1" applyBorder="1" applyAlignment="1" applyProtection="1">
      <alignment horizontal="center" wrapText="1"/>
      <protection/>
    </xf>
    <xf numFmtId="0" fontId="9" fillId="0" borderId="13" xfId="0" applyFont="1" applyFill="1" applyBorder="1" applyAlignment="1" applyProtection="1">
      <alignment horizontal="center" wrapText="1"/>
      <protection/>
    </xf>
    <xf numFmtId="4" fontId="9" fillId="0" borderId="13" xfId="0" applyNumberFormat="1" applyFont="1" applyBorder="1" applyAlignment="1" applyProtection="1">
      <alignment wrapText="1"/>
      <protection/>
    </xf>
    <xf numFmtId="0" fontId="9" fillId="0" borderId="14" xfId="0" applyFont="1" applyBorder="1" applyAlignment="1" applyProtection="1">
      <alignment wrapText="1"/>
      <protection/>
    </xf>
    <xf numFmtId="0" fontId="9" fillId="0" borderId="14" xfId="0" applyFont="1" applyBorder="1" applyAlignment="1" applyProtection="1">
      <alignment horizontal="center" wrapText="1"/>
      <protection/>
    </xf>
    <xf numFmtId="0" fontId="9" fillId="0" borderId="14" xfId="0" applyFont="1" applyFill="1" applyBorder="1" applyAlignment="1" applyProtection="1">
      <alignment horizontal="center" wrapText="1"/>
      <protection/>
    </xf>
    <xf numFmtId="4" fontId="9" fillId="0" borderId="14" xfId="0" applyNumberFormat="1" applyFont="1" applyBorder="1" applyAlignment="1" applyProtection="1">
      <alignment wrapText="1"/>
      <protection/>
    </xf>
    <xf numFmtId="0" fontId="9" fillId="0" borderId="14" xfId="0" applyFont="1" applyBorder="1" applyAlignment="1" applyProtection="1">
      <alignment/>
      <protection/>
    </xf>
    <xf numFmtId="0" fontId="9" fillId="0" borderId="15" xfId="0" applyFont="1" applyFill="1" applyBorder="1" applyAlignment="1" applyProtection="1">
      <alignment horizontal="center"/>
      <protection/>
    </xf>
    <xf numFmtId="4" fontId="9" fillId="0" borderId="14" xfId="0" applyNumberFormat="1" applyFont="1" applyBorder="1" applyAlignment="1" applyProtection="1">
      <alignment/>
      <protection/>
    </xf>
    <xf numFmtId="0" fontId="9" fillId="0" borderId="0" xfId="0" applyFont="1" applyBorder="1" applyAlignment="1" applyProtection="1">
      <alignment wrapText="1"/>
      <protection/>
    </xf>
    <xf numFmtId="0" fontId="9" fillId="0" borderId="0" xfId="0" applyFont="1" applyBorder="1" applyAlignment="1" applyProtection="1">
      <alignment/>
      <protection/>
    </xf>
    <xf numFmtId="0" fontId="9" fillId="0" borderId="16" xfId="0" applyFont="1" applyFill="1" applyBorder="1" applyAlignment="1" applyProtection="1">
      <alignment horizontal="center"/>
      <protection/>
    </xf>
    <xf numFmtId="4" fontId="9" fillId="0" borderId="0" xfId="0" applyNumberFormat="1" applyFont="1" applyBorder="1" applyAlignment="1" applyProtection="1">
      <alignment/>
      <protection/>
    </xf>
    <xf numFmtId="0" fontId="9" fillId="0" borderId="17" xfId="0" applyFont="1" applyFill="1" applyBorder="1" applyAlignment="1" applyProtection="1">
      <alignment horizontal="center"/>
      <protection/>
    </xf>
    <xf numFmtId="0" fontId="9" fillId="0" borderId="0" xfId="0" applyFont="1" applyBorder="1" applyAlignment="1" applyProtection="1">
      <alignment horizontal="center"/>
      <protection/>
    </xf>
    <xf numFmtId="0" fontId="11" fillId="0" borderId="12" xfId="0" applyFont="1" applyFill="1" applyBorder="1" applyAlignment="1">
      <alignment wrapText="1"/>
    </xf>
    <xf numFmtId="0" fontId="11" fillId="0" borderId="10" xfId="0" applyNumberFormat="1" applyFont="1" applyFill="1" applyBorder="1" applyAlignment="1" applyProtection="1">
      <alignment wrapText="1"/>
      <protection locked="0"/>
    </xf>
    <xf numFmtId="1" fontId="8" fillId="0" borderId="0" xfId="0" applyNumberFormat="1" applyFont="1" applyAlignment="1" applyProtection="1">
      <alignment vertical="top"/>
      <protection locked="0"/>
    </xf>
    <xf numFmtId="4" fontId="8" fillId="0" borderId="0" xfId="0" applyNumberFormat="1" applyFont="1" applyFill="1" applyBorder="1" applyAlignment="1" applyProtection="1">
      <alignment vertical="top"/>
      <protection locked="0"/>
    </xf>
    <xf numFmtId="0" fontId="8" fillId="3" borderId="0" xfId="0" applyFont="1" applyFill="1" applyBorder="1" applyAlignment="1">
      <alignment horizontal="left" vertical="top"/>
    </xf>
    <xf numFmtId="0" fontId="6" fillId="0" borderId="0" xfId="22" applyFont="1" applyAlignment="1">
      <alignment/>
      <protection/>
    </xf>
    <xf numFmtId="0" fontId="7" fillId="0" borderId="0" xfId="22" applyFont="1" applyAlignment="1">
      <alignment horizontal="center" vertical="center" wrapText="1"/>
      <protection/>
    </xf>
    <xf numFmtId="0" fontId="7" fillId="0" borderId="0" xfId="22" applyFont="1" applyAlignment="1">
      <alignment horizontal="center"/>
      <protection/>
    </xf>
    <xf numFmtId="1" fontId="11" fillId="0" borderId="0" xfId="0" applyNumberFormat="1" applyFont="1" applyAlignment="1" applyProtection="1">
      <alignment wrapText="1"/>
      <protection locked="0"/>
    </xf>
    <xf numFmtId="0" fontId="11" fillId="0" borderId="0" xfId="0" applyFont="1" applyAlignment="1">
      <alignment wrapText="1"/>
    </xf>
    <xf numFmtId="49" fontId="11" fillId="0" borderId="0" xfId="0" applyNumberFormat="1" applyFont="1" applyAlignment="1" applyProtection="1">
      <alignment wrapText="1"/>
      <protection locked="0"/>
    </xf>
    <xf numFmtId="0" fontId="11" fillId="0" borderId="0" xfId="0" applyFont="1" applyAlignment="1">
      <alignment/>
    </xf>
    <xf numFmtId="0" fontId="8" fillId="3" borderId="18" xfId="0" applyFont="1" applyFill="1" applyBorder="1" applyAlignment="1">
      <alignment vertical="center" wrapText="1"/>
    </xf>
    <xf numFmtId="0" fontId="8" fillId="0" borderId="0" xfId="0" applyFont="1" applyAlignment="1">
      <alignment horizontal="right"/>
    </xf>
    <xf numFmtId="4" fontId="11" fillId="0" borderId="6" xfId="20" applyNumberFormat="1" applyFont="1" applyFill="1" applyBorder="1" applyAlignment="1" applyProtection="1">
      <alignment wrapText="1"/>
      <protection locked="0"/>
    </xf>
    <xf numFmtId="0" fontId="11" fillId="3" borderId="6" xfId="0" applyFont="1" applyFill="1" applyBorder="1" applyAlignment="1">
      <alignment wrapText="1"/>
    </xf>
  </cellXfs>
  <cellStyles count="12">
    <cellStyle name="Normal" xfId="0"/>
    <cellStyle name="Comma" xfId="15"/>
    <cellStyle name="Comma [0]" xfId="16"/>
    <cellStyle name="Hyperlink" xfId="17"/>
    <cellStyle name="Currency" xfId="18"/>
    <cellStyle name="Currency [0]" xfId="19"/>
    <cellStyle name="Normal_AU" xfId="20"/>
    <cellStyle name="normálne_4c.  Príloha č. 2 AG + SK_16.05.2005" xfId="21"/>
    <cellStyle name="normálne_Inventar" xfId="22"/>
    <cellStyle name="normálne_Štátna pomoc 2005" xfId="23"/>
    <cellStyle name="Percent"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árok1"/>
  <dimension ref="A1:N16"/>
  <sheetViews>
    <sheetView tabSelected="1" workbookViewId="0" topLeftCell="A1">
      <selection activeCell="A16" sqref="A16:N16"/>
    </sheetView>
  </sheetViews>
  <sheetFormatPr defaultColWidth="9.00390625" defaultRowHeight="12.75"/>
  <cols>
    <col min="1" max="16384" width="9.125" style="1" customWidth="1"/>
  </cols>
  <sheetData>
    <row r="1" spans="13:14" ht="15.75">
      <c r="M1" s="149"/>
      <c r="N1" s="149"/>
    </row>
    <row r="14" s="2" customFormat="1" ht="15.75"/>
    <row r="15" s="2" customFormat="1" ht="15.75"/>
    <row r="16" spans="1:14" s="2" customFormat="1" ht="39.75" customHeight="1">
      <c r="A16" s="150" t="s">
        <v>6</v>
      </c>
      <c r="B16" s="150"/>
      <c r="C16" s="150"/>
      <c r="D16" s="150"/>
      <c r="E16" s="150"/>
      <c r="F16" s="150"/>
      <c r="G16" s="150"/>
      <c r="H16" s="150"/>
      <c r="I16" s="150"/>
      <c r="J16" s="151"/>
      <c r="K16" s="151"/>
      <c r="L16" s="151"/>
      <c r="M16" s="151"/>
      <c r="N16" s="151"/>
    </row>
    <row r="17" s="2" customFormat="1" ht="15.75"/>
    <row r="18" s="2" customFormat="1" ht="15.75"/>
  </sheetData>
  <mergeCells count="2">
    <mergeCell ref="M1:N1"/>
    <mergeCell ref="A16:N16"/>
  </mergeCells>
  <printOptions/>
  <pageMargins left="0.75" right="0.75" top="1" bottom="1" header="0.4921259845" footer="0.4921259845"/>
  <pageSetup horizontalDpi="600" verticalDpi="600" orientation="landscape" paperSize="9" r:id="rId1"/>
  <headerFooter alignWithMargins="0">
    <oddHeader>&amp;L&amp;"Times New Roman,Tučné"&amp;11Príloha č. 1&amp;R&amp;"Times New Roman,Normálne"&amp;11Ministerstvo financií SR</oddHeader>
  </headerFooter>
</worksheet>
</file>

<file path=xl/worksheets/sheet2.xml><?xml version="1.0" encoding="utf-8"?>
<worksheet xmlns="http://schemas.openxmlformats.org/spreadsheetml/2006/main" xmlns:r="http://schemas.openxmlformats.org/officeDocument/2006/relationships">
  <dimension ref="A1:K216"/>
  <sheetViews>
    <sheetView workbookViewId="0" topLeftCell="A1">
      <pane ySplit="42" topLeftCell="BM43" activePane="bottomLeft" state="frozen"/>
      <selection pane="topLeft" activeCell="A1" sqref="A1"/>
      <selection pane="bottomLeft" activeCell="I47" sqref="I47"/>
    </sheetView>
  </sheetViews>
  <sheetFormatPr defaultColWidth="9.00390625" defaultRowHeight="12.75"/>
  <cols>
    <col min="1" max="1" width="14.125" style="111" customWidth="1"/>
    <col min="2" max="2" width="16.00390625" style="111" customWidth="1"/>
    <col min="3" max="3" width="11.625" style="111" customWidth="1"/>
    <col min="4" max="4" width="10.375" style="111" customWidth="1"/>
    <col min="5" max="5" width="9.375" style="111" customWidth="1"/>
    <col min="6" max="6" width="13.125" style="111" customWidth="1"/>
    <col min="7" max="7" width="9.75390625" style="111" customWidth="1"/>
    <col min="8" max="8" width="12.00390625" style="111" customWidth="1"/>
    <col min="9" max="9" width="13.375" style="111" customWidth="1"/>
    <col min="10" max="10" width="9.375" style="111" customWidth="1"/>
    <col min="11" max="16384" width="9.125" style="111" customWidth="1"/>
  </cols>
  <sheetData>
    <row r="1" spans="1:10" s="9" customFormat="1" ht="17.25" customHeight="1">
      <c r="A1" s="148" t="s">
        <v>6</v>
      </c>
      <c r="B1" s="3"/>
      <c r="C1" s="4"/>
      <c r="D1" s="4"/>
      <c r="E1" s="5"/>
      <c r="F1" s="4"/>
      <c r="G1" s="6"/>
      <c r="H1" s="7"/>
      <c r="I1" s="3"/>
      <c r="J1" s="8"/>
    </row>
    <row r="2" spans="1:10" s="4" customFormat="1" ht="111" thickBot="1">
      <c r="A2" s="10" t="s">
        <v>7</v>
      </c>
      <c r="B2" s="10" t="s">
        <v>8</v>
      </c>
      <c r="C2" s="10" t="s">
        <v>9</v>
      </c>
      <c r="D2" s="10" t="s">
        <v>438</v>
      </c>
      <c r="E2" s="11" t="s">
        <v>10</v>
      </c>
      <c r="F2" s="10" t="s">
        <v>11</v>
      </c>
      <c r="G2" s="10" t="s">
        <v>439</v>
      </c>
      <c r="H2" s="10" t="s">
        <v>12</v>
      </c>
      <c r="I2" s="10" t="s">
        <v>441</v>
      </c>
      <c r="J2" s="12" t="s">
        <v>442</v>
      </c>
    </row>
    <row r="3" spans="1:10" s="4" customFormat="1" ht="12.75" hidden="1">
      <c r="A3" s="122">
        <v>1</v>
      </c>
      <c r="B3" s="122">
        <v>1</v>
      </c>
      <c r="C3" s="122">
        <v>2</v>
      </c>
      <c r="D3" s="122">
        <v>2</v>
      </c>
      <c r="E3" s="122">
        <v>2</v>
      </c>
      <c r="F3" s="122">
        <v>2</v>
      </c>
      <c r="G3" s="122">
        <v>2</v>
      </c>
      <c r="H3" s="122">
        <v>1</v>
      </c>
      <c r="I3" s="122">
        <v>1</v>
      </c>
      <c r="J3" s="123">
        <v>1</v>
      </c>
    </row>
    <row r="4" spans="1:10" s="4" customFormat="1" ht="12.75" hidden="1">
      <c r="A4" s="122" t="s">
        <v>13</v>
      </c>
      <c r="B4" s="122" t="s">
        <v>14</v>
      </c>
      <c r="C4" s="122" t="s">
        <v>14</v>
      </c>
      <c r="D4" s="122" t="s">
        <v>14</v>
      </c>
      <c r="E4" s="122" t="s">
        <v>15</v>
      </c>
      <c r="F4" s="122" t="s">
        <v>14</v>
      </c>
      <c r="G4" s="122" t="s">
        <v>15</v>
      </c>
      <c r="H4" s="122" t="s">
        <v>14</v>
      </c>
      <c r="I4" s="122" t="s">
        <v>13</v>
      </c>
      <c r="J4" s="123" t="s">
        <v>16</v>
      </c>
    </row>
    <row r="5" spans="1:10" s="4" customFormat="1" ht="12.75" hidden="1">
      <c r="A5" s="122"/>
      <c r="B5" s="122">
        <v>550</v>
      </c>
      <c r="C5" s="122"/>
      <c r="D5" s="122"/>
      <c r="E5" s="122"/>
      <c r="F5" s="122"/>
      <c r="G5" s="122"/>
      <c r="H5" s="122"/>
      <c r="I5" s="122"/>
      <c r="J5" s="123"/>
    </row>
    <row r="6" spans="1:10" s="4" customFormat="1" ht="344.25" hidden="1">
      <c r="A6" s="81" t="s">
        <v>17</v>
      </c>
      <c r="B6" s="81" t="s">
        <v>18</v>
      </c>
      <c r="C6" s="81" t="s">
        <v>19</v>
      </c>
      <c r="D6" s="81" t="s">
        <v>20</v>
      </c>
      <c r="E6" s="124" t="s">
        <v>21</v>
      </c>
      <c r="F6" s="125" t="s">
        <v>22</v>
      </c>
      <c r="G6" s="126" t="s">
        <v>23</v>
      </c>
      <c r="H6" s="81" t="s">
        <v>24</v>
      </c>
      <c r="I6" s="125" t="s">
        <v>25</v>
      </c>
      <c r="J6" s="83"/>
    </row>
    <row r="7" spans="1:10" s="4" customFormat="1" ht="115.5" hidden="1" thickBot="1">
      <c r="A7" s="127"/>
      <c r="B7" s="127" t="s">
        <v>26</v>
      </c>
      <c r="C7" s="127" t="s">
        <v>27</v>
      </c>
      <c r="D7" s="127" t="s">
        <v>27</v>
      </c>
      <c r="E7" s="128" t="s">
        <v>28</v>
      </c>
      <c r="F7" s="127" t="s">
        <v>28</v>
      </c>
      <c r="G7" s="129" t="s">
        <v>28</v>
      </c>
      <c r="H7" s="127"/>
      <c r="I7" s="127" t="s">
        <v>29</v>
      </c>
      <c r="J7" s="130" t="s">
        <v>30</v>
      </c>
    </row>
    <row r="8" spans="1:10" s="4" customFormat="1" ht="12.75" hidden="1">
      <c r="A8" s="131"/>
      <c r="B8" s="131"/>
      <c r="C8" s="131"/>
      <c r="D8" s="131"/>
      <c r="E8" s="132"/>
      <c r="F8" s="131"/>
      <c r="G8" s="133"/>
      <c r="H8" s="131"/>
      <c r="I8" s="131"/>
      <c r="J8" s="134"/>
    </row>
    <row r="9" spans="1:10" s="4" customFormat="1" ht="12.75" hidden="1">
      <c r="A9" s="131"/>
      <c r="B9" s="135"/>
      <c r="C9" s="135"/>
      <c r="D9" s="135"/>
      <c r="E9" s="5" t="s">
        <v>31</v>
      </c>
      <c r="F9" s="131"/>
      <c r="G9" s="136" t="s">
        <v>32</v>
      </c>
      <c r="H9" s="131"/>
      <c r="I9" s="135"/>
      <c r="J9" s="137"/>
    </row>
    <row r="10" spans="1:10" s="4" customFormat="1" ht="12.75" hidden="1">
      <c r="A10" s="138"/>
      <c r="B10" s="139"/>
      <c r="C10" s="139"/>
      <c r="D10" s="139"/>
      <c r="E10" s="5" t="s">
        <v>33</v>
      </c>
      <c r="F10" s="138"/>
      <c r="G10" s="140" t="s">
        <v>34</v>
      </c>
      <c r="H10" s="138"/>
      <c r="I10" s="139"/>
      <c r="J10" s="141"/>
    </row>
    <row r="11" spans="1:10" s="4" customFormat="1" ht="12.75" hidden="1">
      <c r="A11" s="138"/>
      <c r="B11" s="139"/>
      <c r="C11" s="139"/>
      <c r="D11" s="139"/>
      <c r="E11" s="5" t="s">
        <v>35</v>
      </c>
      <c r="F11" s="138"/>
      <c r="G11" s="140" t="s">
        <v>36</v>
      </c>
      <c r="H11" s="138"/>
      <c r="I11" s="139"/>
      <c r="J11" s="141"/>
    </row>
    <row r="12" spans="1:10" s="4" customFormat="1" ht="12.75" hidden="1">
      <c r="A12" s="138"/>
      <c r="B12" s="139"/>
      <c r="C12" s="139"/>
      <c r="D12" s="139"/>
      <c r="E12" s="5" t="s">
        <v>37</v>
      </c>
      <c r="F12" s="138"/>
      <c r="G12" s="140" t="s">
        <v>38</v>
      </c>
      <c r="H12" s="138"/>
      <c r="I12" s="139"/>
      <c r="J12" s="141"/>
    </row>
    <row r="13" spans="1:10" s="4" customFormat="1" ht="12.75" hidden="1">
      <c r="A13" s="15"/>
      <c r="B13" s="71"/>
      <c r="C13" s="139"/>
      <c r="D13" s="139"/>
      <c r="E13" s="5" t="s">
        <v>39</v>
      </c>
      <c r="F13" s="138"/>
      <c r="G13" s="140" t="s">
        <v>40</v>
      </c>
      <c r="H13" s="138"/>
      <c r="I13" s="139"/>
      <c r="J13" s="141"/>
    </row>
    <row r="14" spans="1:10" s="4" customFormat="1" ht="12.75" hidden="1">
      <c r="A14" s="15"/>
      <c r="B14" s="71"/>
      <c r="C14" s="139"/>
      <c r="D14" s="139"/>
      <c r="E14" s="5" t="s">
        <v>41</v>
      </c>
      <c r="F14" s="138"/>
      <c r="G14" s="140" t="s">
        <v>42</v>
      </c>
      <c r="H14" s="138"/>
      <c r="I14" s="139"/>
      <c r="J14" s="141"/>
    </row>
    <row r="15" spans="1:10" s="4" customFormat="1" ht="12.75" hidden="1">
      <c r="A15" s="15"/>
      <c r="B15" s="71"/>
      <c r="C15" s="139"/>
      <c r="D15" s="139"/>
      <c r="E15" s="5">
        <v>17</v>
      </c>
      <c r="F15" s="138"/>
      <c r="G15" s="140" t="s">
        <v>43</v>
      </c>
      <c r="H15" s="138"/>
      <c r="I15" s="139"/>
      <c r="J15" s="141"/>
    </row>
    <row r="16" spans="1:10" s="4" customFormat="1" ht="12.75" hidden="1">
      <c r="A16" s="15"/>
      <c r="B16" s="71"/>
      <c r="C16" s="139"/>
      <c r="D16" s="139"/>
      <c r="E16" s="5">
        <v>21</v>
      </c>
      <c r="F16" s="138"/>
      <c r="G16" s="140" t="s">
        <v>44</v>
      </c>
      <c r="H16" s="138"/>
      <c r="I16" s="139"/>
      <c r="J16" s="141"/>
    </row>
    <row r="17" spans="1:10" s="4" customFormat="1" ht="12.75" hidden="1">
      <c r="A17" s="15"/>
      <c r="B17" s="71"/>
      <c r="C17" s="139"/>
      <c r="D17" s="139"/>
      <c r="E17" s="5">
        <v>24</v>
      </c>
      <c r="F17" s="138"/>
      <c r="G17" s="140" t="s">
        <v>45</v>
      </c>
      <c r="H17" s="138"/>
      <c r="I17" s="139"/>
      <c r="J17" s="141"/>
    </row>
    <row r="18" spans="1:10" s="4" customFormat="1" ht="13.5" hidden="1" thickBot="1">
      <c r="A18" s="15"/>
      <c r="B18" s="71"/>
      <c r="C18" s="139"/>
      <c r="D18" s="139"/>
      <c r="E18" s="5" t="s">
        <v>46</v>
      </c>
      <c r="F18" s="138"/>
      <c r="G18" s="142" t="s">
        <v>47</v>
      </c>
      <c r="H18" s="138"/>
      <c r="I18" s="139"/>
      <c r="J18" s="141"/>
    </row>
    <row r="19" spans="1:10" s="4" customFormat="1" ht="12.75" hidden="1">
      <c r="A19" s="15"/>
      <c r="B19" s="71"/>
      <c r="C19" s="139"/>
      <c r="D19" s="139"/>
      <c r="E19" s="5" t="s">
        <v>48</v>
      </c>
      <c r="F19" s="138"/>
      <c r="G19" s="72"/>
      <c r="H19" s="138"/>
      <c r="I19" s="139"/>
      <c r="J19" s="141"/>
    </row>
    <row r="20" spans="1:10" s="4" customFormat="1" ht="12.75" hidden="1">
      <c r="A20" s="15"/>
      <c r="B20" s="71"/>
      <c r="C20" s="139"/>
      <c r="D20" s="139"/>
      <c r="E20" s="5">
        <v>29</v>
      </c>
      <c r="F20" s="138"/>
      <c r="G20" s="72"/>
      <c r="H20" s="138"/>
      <c r="I20" s="139"/>
      <c r="J20" s="141"/>
    </row>
    <row r="21" spans="1:10" s="4" customFormat="1" ht="12.75" hidden="1">
      <c r="A21" s="138"/>
      <c r="B21" s="139"/>
      <c r="C21" s="139"/>
      <c r="D21" s="139"/>
      <c r="E21" s="5" t="s">
        <v>49</v>
      </c>
      <c r="F21" s="138"/>
      <c r="G21" s="72"/>
      <c r="H21" s="138"/>
      <c r="I21" s="139"/>
      <c r="J21" s="141"/>
    </row>
    <row r="22" spans="1:10" s="4" customFormat="1" ht="12.75" hidden="1">
      <c r="A22" s="138"/>
      <c r="B22" s="139"/>
      <c r="C22" s="139"/>
      <c r="D22" s="139"/>
      <c r="E22" s="5" t="s">
        <v>50</v>
      </c>
      <c r="F22" s="138"/>
      <c r="G22" s="72"/>
      <c r="H22" s="138"/>
      <c r="I22" s="139"/>
      <c r="J22" s="141"/>
    </row>
    <row r="23" spans="1:10" s="4" customFormat="1" ht="12.75" hidden="1">
      <c r="A23" s="138"/>
      <c r="B23" s="139"/>
      <c r="C23" s="139"/>
      <c r="D23" s="139"/>
      <c r="E23" s="5" t="s">
        <v>51</v>
      </c>
      <c r="F23" s="138"/>
      <c r="G23" s="72"/>
      <c r="H23" s="138"/>
      <c r="I23" s="139"/>
      <c r="J23" s="141"/>
    </row>
    <row r="24" spans="1:10" s="4" customFormat="1" ht="12.75" hidden="1">
      <c r="A24" s="138"/>
      <c r="B24" s="139"/>
      <c r="C24" s="139"/>
      <c r="D24" s="139"/>
      <c r="E24" s="5" t="s">
        <v>52</v>
      </c>
      <c r="F24" s="138"/>
      <c r="G24" s="72"/>
      <c r="H24" s="138"/>
      <c r="I24" s="139"/>
      <c r="J24" s="141"/>
    </row>
    <row r="25" spans="1:10" s="4" customFormat="1" ht="12.75" hidden="1">
      <c r="A25" s="138"/>
      <c r="B25" s="139"/>
      <c r="C25" s="139"/>
      <c r="D25" s="139"/>
      <c r="E25" s="5" t="s">
        <v>53</v>
      </c>
      <c r="F25" s="138"/>
      <c r="G25" s="72"/>
      <c r="H25" s="138"/>
      <c r="I25" s="139"/>
      <c r="J25" s="141"/>
    </row>
    <row r="26" spans="1:10" s="4" customFormat="1" ht="12.75" hidden="1">
      <c r="A26" s="138"/>
      <c r="B26" s="139"/>
      <c r="C26" s="139"/>
      <c r="D26" s="139"/>
      <c r="E26" s="5" t="s">
        <v>54</v>
      </c>
      <c r="F26" s="138"/>
      <c r="G26" s="72"/>
      <c r="H26" s="138"/>
      <c r="I26" s="139"/>
      <c r="J26" s="141"/>
    </row>
    <row r="27" spans="1:10" s="4" customFormat="1" ht="12.75" hidden="1">
      <c r="A27" s="138"/>
      <c r="B27" s="139"/>
      <c r="C27" s="139"/>
      <c r="D27" s="139"/>
      <c r="E27" s="5" t="s">
        <v>55</v>
      </c>
      <c r="F27" s="138"/>
      <c r="G27" s="72"/>
      <c r="H27" s="138"/>
      <c r="I27" s="139"/>
      <c r="J27" s="141"/>
    </row>
    <row r="28" spans="1:10" s="4" customFormat="1" ht="12.75" hidden="1">
      <c r="A28" s="138"/>
      <c r="B28" s="139"/>
      <c r="C28" s="139"/>
      <c r="D28" s="139"/>
      <c r="E28" s="5" t="s">
        <v>56</v>
      </c>
      <c r="F28" s="138"/>
      <c r="G28" s="72"/>
      <c r="H28" s="138"/>
      <c r="I28" s="139"/>
      <c r="J28" s="141"/>
    </row>
    <row r="29" spans="1:10" s="4" customFormat="1" ht="12.75" hidden="1">
      <c r="A29" s="138"/>
      <c r="B29" s="139"/>
      <c r="C29" s="139"/>
      <c r="D29" s="139"/>
      <c r="E29" s="5" t="s">
        <v>57</v>
      </c>
      <c r="F29" s="138"/>
      <c r="G29" s="72"/>
      <c r="H29" s="138"/>
      <c r="I29" s="139"/>
      <c r="J29" s="141"/>
    </row>
    <row r="30" spans="1:10" s="4" customFormat="1" ht="12.75" hidden="1">
      <c r="A30" s="138"/>
      <c r="B30" s="139"/>
      <c r="C30" s="139"/>
      <c r="D30" s="139"/>
      <c r="E30" s="5">
        <v>60</v>
      </c>
      <c r="F30" s="138"/>
      <c r="G30" s="72"/>
      <c r="H30" s="138"/>
      <c r="I30" s="139"/>
      <c r="J30" s="141"/>
    </row>
    <row r="31" spans="1:10" s="4" customFormat="1" ht="12.75" hidden="1">
      <c r="A31" s="138"/>
      <c r="B31" s="139"/>
      <c r="C31" s="139"/>
      <c r="D31" s="139"/>
      <c r="E31" s="5" t="s">
        <v>58</v>
      </c>
      <c r="F31" s="138"/>
      <c r="G31" s="72"/>
      <c r="H31" s="138"/>
      <c r="I31" s="139"/>
      <c r="J31" s="141"/>
    </row>
    <row r="32" spans="1:10" s="4" customFormat="1" ht="12.75" hidden="1">
      <c r="A32" s="138"/>
      <c r="B32" s="139"/>
      <c r="C32" s="139"/>
      <c r="D32" s="139"/>
      <c r="E32" s="5" t="s">
        <v>59</v>
      </c>
      <c r="F32" s="138"/>
      <c r="G32" s="72"/>
      <c r="H32" s="138"/>
      <c r="I32" s="139"/>
      <c r="J32" s="141"/>
    </row>
    <row r="33" spans="1:10" s="4" customFormat="1" ht="12.75" hidden="1">
      <c r="A33" s="138"/>
      <c r="B33" s="139"/>
      <c r="C33" s="139"/>
      <c r="D33" s="139"/>
      <c r="E33" s="5" t="s">
        <v>60</v>
      </c>
      <c r="F33" s="138"/>
      <c r="G33" s="72"/>
      <c r="H33" s="138"/>
      <c r="I33" s="139"/>
      <c r="J33" s="141"/>
    </row>
    <row r="34" spans="1:10" s="4" customFormat="1" ht="12.75" hidden="1">
      <c r="A34" s="138"/>
      <c r="B34" s="139"/>
      <c r="C34" s="139"/>
      <c r="D34" s="139"/>
      <c r="E34" s="5">
        <v>62</v>
      </c>
      <c r="F34" s="138"/>
      <c r="G34" s="72"/>
      <c r="H34" s="138"/>
      <c r="I34" s="139"/>
      <c r="J34" s="141"/>
    </row>
    <row r="35" spans="1:10" s="4" customFormat="1" ht="12.75" hidden="1">
      <c r="A35" s="138"/>
      <c r="B35" s="139"/>
      <c r="C35" s="139"/>
      <c r="D35" s="139"/>
      <c r="E35" s="143" t="s">
        <v>61</v>
      </c>
      <c r="F35" s="138"/>
      <c r="G35" s="72"/>
      <c r="H35" s="138"/>
      <c r="I35" s="139"/>
      <c r="J35" s="141"/>
    </row>
    <row r="36" spans="1:10" s="4" customFormat="1" ht="12.75" hidden="1">
      <c r="A36" s="81"/>
      <c r="E36" s="5" t="s">
        <v>62</v>
      </c>
      <c r="F36" s="81"/>
      <c r="G36" s="6"/>
      <c r="H36" s="81"/>
      <c r="J36" s="83"/>
    </row>
    <row r="37" spans="1:10" s="4" customFormat="1" ht="12.75" hidden="1">
      <c r="A37" s="81"/>
      <c r="E37" s="5" t="s">
        <v>63</v>
      </c>
      <c r="F37" s="81"/>
      <c r="G37" s="6"/>
      <c r="H37" s="81"/>
      <c r="J37" s="83"/>
    </row>
    <row r="38" spans="1:10" s="4" customFormat="1" ht="12.75" hidden="1">
      <c r="A38" s="81"/>
      <c r="E38" s="5" t="s">
        <v>64</v>
      </c>
      <c r="F38" s="81"/>
      <c r="G38" s="6"/>
      <c r="H38" s="81"/>
      <c r="J38" s="83"/>
    </row>
    <row r="39" spans="1:10" s="4" customFormat="1" ht="12.75" hidden="1">
      <c r="A39" s="81"/>
      <c r="E39" s="5">
        <v>72</v>
      </c>
      <c r="F39" s="81"/>
      <c r="G39" s="6"/>
      <c r="H39" s="81"/>
      <c r="J39" s="83"/>
    </row>
    <row r="40" spans="1:10" s="4" customFormat="1" ht="12.75" hidden="1">
      <c r="A40" s="81"/>
      <c r="E40" s="5" t="s">
        <v>65</v>
      </c>
      <c r="F40" s="81"/>
      <c r="G40" s="6"/>
      <c r="H40" s="81"/>
      <c r="J40" s="83"/>
    </row>
    <row r="41" spans="1:10" s="4" customFormat="1" ht="12.75" hidden="1">
      <c r="A41" s="81"/>
      <c r="E41" s="5">
        <v>92</v>
      </c>
      <c r="F41" s="81"/>
      <c r="G41" s="6"/>
      <c r="H41" s="82"/>
      <c r="J41" s="83"/>
    </row>
    <row r="42" spans="1:10" s="4" customFormat="1" ht="12.75" hidden="1">
      <c r="A42" s="81"/>
      <c r="E42" s="5" t="s">
        <v>66</v>
      </c>
      <c r="F42" s="81"/>
      <c r="G42" s="6"/>
      <c r="H42" s="82"/>
      <c r="J42" s="83"/>
    </row>
    <row r="43" spans="1:10" s="19" customFormat="1" ht="16.5" customHeight="1" thickBot="1">
      <c r="A43" s="13" t="s">
        <v>158</v>
      </c>
      <c r="B43" s="14"/>
      <c r="C43" s="15"/>
      <c r="D43" s="15"/>
      <c r="E43" s="16"/>
      <c r="F43" s="15"/>
      <c r="G43" s="17"/>
      <c r="H43" s="14"/>
      <c r="I43" s="14"/>
      <c r="J43" s="18"/>
    </row>
    <row r="44" spans="1:10" s="26" customFormat="1" ht="24">
      <c r="A44" s="20" t="s">
        <v>159</v>
      </c>
      <c r="B44" s="21" t="s">
        <v>160</v>
      </c>
      <c r="C44" s="22" t="s">
        <v>161</v>
      </c>
      <c r="D44" s="22" t="s">
        <v>162</v>
      </c>
      <c r="E44" s="23" t="s">
        <v>39</v>
      </c>
      <c r="F44" s="22" t="s">
        <v>163</v>
      </c>
      <c r="G44" s="24" t="s">
        <v>34</v>
      </c>
      <c r="H44" s="21" t="s">
        <v>164</v>
      </c>
      <c r="I44" s="21"/>
      <c r="J44" s="25">
        <v>15.68</v>
      </c>
    </row>
    <row r="45" spans="1:10" s="26" customFormat="1" ht="36">
      <c r="A45" s="27" t="s">
        <v>165</v>
      </c>
      <c r="B45" s="28" t="s">
        <v>166</v>
      </c>
      <c r="C45" s="29" t="s">
        <v>167</v>
      </c>
      <c r="D45" s="29" t="s">
        <v>168</v>
      </c>
      <c r="E45" s="30" t="s">
        <v>39</v>
      </c>
      <c r="F45" s="29" t="s">
        <v>169</v>
      </c>
      <c r="G45" s="31" t="s">
        <v>34</v>
      </c>
      <c r="H45" s="28" t="s">
        <v>164</v>
      </c>
      <c r="I45" s="28"/>
      <c r="J45" s="32">
        <v>2.22</v>
      </c>
    </row>
    <row r="46" spans="1:10" s="26" customFormat="1" ht="24">
      <c r="A46" s="27" t="s">
        <v>170</v>
      </c>
      <c r="B46" s="28" t="s">
        <v>171</v>
      </c>
      <c r="C46" s="29" t="s">
        <v>172</v>
      </c>
      <c r="D46" s="29" t="s">
        <v>173</v>
      </c>
      <c r="E46" s="30" t="s">
        <v>174</v>
      </c>
      <c r="F46" s="29" t="s">
        <v>163</v>
      </c>
      <c r="G46" s="31" t="s">
        <v>34</v>
      </c>
      <c r="H46" s="28" t="s">
        <v>164</v>
      </c>
      <c r="I46" s="28"/>
      <c r="J46" s="32">
        <v>0</v>
      </c>
    </row>
    <row r="47" spans="1:10" s="26" customFormat="1" ht="36">
      <c r="A47" s="27" t="s">
        <v>120</v>
      </c>
      <c r="B47" s="28" t="s">
        <v>175</v>
      </c>
      <c r="C47" s="29" t="s">
        <v>176</v>
      </c>
      <c r="D47" s="29" t="s">
        <v>177</v>
      </c>
      <c r="E47" s="30" t="s">
        <v>39</v>
      </c>
      <c r="F47" s="29" t="s">
        <v>169</v>
      </c>
      <c r="G47" s="31" t="s">
        <v>34</v>
      </c>
      <c r="H47" s="28" t="s">
        <v>164</v>
      </c>
      <c r="I47" s="28"/>
      <c r="J47" s="32">
        <v>0</v>
      </c>
    </row>
    <row r="48" spans="1:10" s="26" customFormat="1" ht="36">
      <c r="A48" s="27" t="s">
        <v>178</v>
      </c>
      <c r="B48" s="28" t="s">
        <v>179</v>
      </c>
      <c r="C48" s="29"/>
      <c r="D48" s="29" t="s">
        <v>180</v>
      </c>
      <c r="E48" s="30" t="s">
        <v>39</v>
      </c>
      <c r="F48" s="29" t="s">
        <v>163</v>
      </c>
      <c r="G48" s="31" t="s">
        <v>34</v>
      </c>
      <c r="H48" s="28" t="s">
        <v>164</v>
      </c>
      <c r="I48" s="28"/>
      <c r="J48" s="32">
        <v>23.33</v>
      </c>
    </row>
    <row r="49" spans="1:10" s="26" customFormat="1" ht="48">
      <c r="A49" s="27" t="s">
        <v>181</v>
      </c>
      <c r="B49" s="28" t="s">
        <v>182</v>
      </c>
      <c r="C49" s="29" t="s">
        <v>183</v>
      </c>
      <c r="D49" s="29" t="s">
        <v>184</v>
      </c>
      <c r="E49" s="30" t="s">
        <v>39</v>
      </c>
      <c r="F49" s="29" t="s">
        <v>163</v>
      </c>
      <c r="G49" s="31" t="s">
        <v>34</v>
      </c>
      <c r="H49" s="28" t="s">
        <v>164</v>
      </c>
      <c r="I49" s="28"/>
      <c r="J49" s="32">
        <v>33.47</v>
      </c>
    </row>
    <row r="50" spans="1:10" s="26" customFormat="1" ht="36">
      <c r="A50" s="27" t="s">
        <v>185</v>
      </c>
      <c r="B50" s="28" t="s">
        <v>186</v>
      </c>
      <c r="C50" s="29"/>
      <c r="D50" s="29" t="s">
        <v>187</v>
      </c>
      <c r="E50" s="30" t="s">
        <v>39</v>
      </c>
      <c r="F50" s="29" t="s">
        <v>163</v>
      </c>
      <c r="G50" s="31" t="s">
        <v>34</v>
      </c>
      <c r="H50" s="28" t="s">
        <v>164</v>
      </c>
      <c r="I50" s="28"/>
      <c r="J50" s="32">
        <v>4.36</v>
      </c>
    </row>
    <row r="51" spans="1:10" s="26" customFormat="1" ht="36">
      <c r="A51" s="27" t="s">
        <v>188</v>
      </c>
      <c r="B51" s="28" t="s">
        <v>189</v>
      </c>
      <c r="C51" s="29"/>
      <c r="D51" s="29" t="s">
        <v>190</v>
      </c>
      <c r="E51" s="30" t="s">
        <v>39</v>
      </c>
      <c r="F51" s="29" t="s">
        <v>163</v>
      </c>
      <c r="G51" s="31" t="s">
        <v>34</v>
      </c>
      <c r="H51" s="28" t="s">
        <v>164</v>
      </c>
      <c r="I51" s="28"/>
      <c r="J51" s="32">
        <v>0</v>
      </c>
    </row>
    <row r="52" spans="1:10" s="26" customFormat="1" ht="24">
      <c r="A52" s="27" t="s">
        <v>191</v>
      </c>
      <c r="B52" s="28" t="s">
        <v>192</v>
      </c>
      <c r="C52" s="29" t="s">
        <v>193</v>
      </c>
      <c r="D52" s="29" t="s">
        <v>194</v>
      </c>
      <c r="E52" s="30" t="s">
        <v>50</v>
      </c>
      <c r="F52" s="29" t="s">
        <v>163</v>
      </c>
      <c r="G52" s="31" t="s">
        <v>34</v>
      </c>
      <c r="H52" s="28" t="s">
        <v>164</v>
      </c>
      <c r="I52" s="28"/>
      <c r="J52" s="32">
        <v>95.76</v>
      </c>
    </row>
    <row r="53" spans="1:10" s="26" customFormat="1" ht="24">
      <c r="A53" s="27" t="s">
        <v>195</v>
      </c>
      <c r="B53" s="28" t="s">
        <v>196</v>
      </c>
      <c r="C53" s="29"/>
      <c r="D53" s="29" t="s">
        <v>197</v>
      </c>
      <c r="E53" s="30"/>
      <c r="F53" s="29" t="s">
        <v>169</v>
      </c>
      <c r="G53" s="31" t="s">
        <v>34</v>
      </c>
      <c r="H53" s="28" t="s">
        <v>164</v>
      </c>
      <c r="I53" s="28"/>
      <c r="J53" s="32">
        <v>0</v>
      </c>
    </row>
    <row r="54" spans="1:10" s="26" customFormat="1" ht="24">
      <c r="A54" s="27" t="s">
        <v>198</v>
      </c>
      <c r="B54" s="28" t="s">
        <v>199</v>
      </c>
      <c r="C54" s="29" t="s">
        <v>200</v>
      </c>
      <c r="D54" s="29" t="s">
        <v>201</v>
      </c>
      <c r="E54" s="30" t="s">
        <v>39</v>
      </c>
      <c r="F54" s="29" t="s">
        <v>169</v>
      </c>
      <c r="G54" s="31" t="s">
        <v>34</v>
      </c>
      <c r="H54" s="28" t="s">
        <v>164</v>
      </c>
      <c r="I54" s="28"/>
      <c r="J54" s="32">
        <v>0</v>
      </c>
    </row>
    <row r="55" spans="1:10" s="26" customFormat="1" ht="48">
      <c r="A55" s="27" t="s">
        <v>202</v>
      </c>
      <c r="B55" s="28" t="s">
        <v>203</v>
      </c>
      <c r="C55" s="29" t="s">
        <v>204</v>
      </c>
      <c r="D55" s="29" t="s">
        <v>205</v>
      </c>
      <c r="E55" s="30">
        <v>29</v>
      </c>
      <c r="F55" s="29" t="s">
        <v>163</v>
      </c>
      <c r="G55" s="31" t="s">
        <v>34</v>
      </c>
      <c r="H55" s="28" t="s">
        <v>164</v>
      </c>
      <c r="I55" s="28"/>
      <c r="J55" s="32">
        <v>0</v>
      </c>
    </row>
    <row r="56" spans="1:10" s="26" customFormat="1" ht="39" customHeight="1">
      <c r="A56" s="27" t="s">
        <v>206</v>
      </c>
      <c r="B56" s="28" t="s">
        <v>207</v>
      </c>
      <c r="C56" s="29"/>
      <c r="D56" s="29" t="s">
        <v>208</v>
      </c>
      <c r="E56" s="30" t="s">
        <v>39</v>
      </c>
      <c r="F56" s="29" t="s">
        <v>163</v>
      </c>
      <c r="G56" s="31" t="s">
        <v>34</v>
      </c>
      <c r="H56" s="28" t="s">
        <v>164</v>
      </c>
      <c r="I56" s="28"/>
      <c r="J56" s="32">
        <v>10.99</v>
      </c>
    </row>
    <row r="57" spans="1:10" s="26" customFormat="1" ht="36">
      <c r="A57" s="27" t="s">
        <v>209</v>
      </c>
      <c r="B57" s="28" t="s">
        <v>210</v>
      </c>
      <c r="C57" s="29" t="s">
        <v>211</v>
      </c>
      <c r="D57" s="29" t="s">
        <v>212</v>
      </c>
      <c r="E57" s="30">
        <v>29</v>
      </c>
      <c r="F57" s="29" t="s">
        <v>213</v>
      </c>
      <c r="G57" s="31" t="s">
        <v>34</v>
      </c>
      <c r="H57" s="28" t="s">
        <v>164</v>
      </c>
      <c r="I57" s="28"/>
      <c r="J57" s="32">
        <v>0</v>
      </c>
    </row>
    <row r="58" spans="1:10" s="26" customFormat="1" ht="24">
      <c r="A58" s="27" t="s">
        <v>214</v>
      </c>
      <c r="B58" s="28" t="s">
        <v>215</v>
      </c>
      <c r="C58" s="29"/>
      <c r="D58" s="29" t="s">
        <v>216</v>
      </c>
      <c r="E58" s="30" t="s">
        <v>39</v>
      </c>
      <c r="F58" s="29" t="s">
        <v>163</v>
      </c>
      <c r="G58" s="31" t="s">
        <v>34</v>
      </c>
      <c r="H58" s="28" t="s">
        <v>164</v>
      </c>
      <c r="I58" s="28"/>
      <c r="J58" s="32">
        <v>0</v>
      </c>
    </row>
    <row r="59" spans="1:10" s="26" customFormat="1" ht="24">
      <c r="A59" s="27" t="s">
        <v>120</v>
      </c>
      <c r="B59" s="28" t="s">
        <v>217</v>
      </c>
      <c r="C59" s="29"/>
      <c r="D59" s="29" t="s">
        <v>218</v>
      </c>
      <c r="E59" s="30">
        <v>24</v>
      </c>
      <c r="F59" s="29" t="s">
        <v>163</v>
      </c>
      <c r="G59" s="31" t="s">
        <v>34</v>
      </c>
      <c r="H59" s="28" t="s">
        <v>164</v>
      </c>
      <c r="I59" s="28"/>
      <c r="J59" s="32">
        <v>0</v>
      </c>
    </row>
    <row r="60" spans="1:10" s="26" customFormat="1" ht="24">
      <c r="A60" s="27" t="s">
        <v>219</v>
      </c>
      <c r="B60" s="28" t="s">
        <v>220</v>
      </c>
      <c r="C60" s="29"/>
      <c r="D60" s="29" t="s">
        <v>221</v>
      </c>
      <c r="E60" s="30" t="s">
        <v>39</v>
      </c>
      <c r="F60" s="29" t="s">
        <v>163</v>
      </c>
      <c r="G60" s="31" t="s">
        <v>34</v>
      </c>
      <c r="H60" s="28" t="s">
        <v>164</v>
      </c>
      <c r="I60" s="28"/>
      <c r="J60" s="32">
        <v>0</v>
      </c>
    </row>
    <row r="61" spans="1:10" s="26" customFormat="1" ht="24">
      <c r="A61" s="27" t="s">
        <v>222</v>
      </c>
      <c r="B61" s="28" t="s">
        <v>223</v>
      </c>
      <c r="C61" s="29"/>
      <c r="D61" s="29" t="s">
        <v>224</v>
      </c>
      <c r="E61" s="30" t="s">
        <v>39</v>
      </c>
      <c r="F61" s="29" t="s">
        <v>163</v>
      </c>
      <c r="G61" s="31" t="s">
        <v>34</v>
      </c>
      <c r="H61" s="28" t="s">
        <v>164</v>
      </c>
      <c r="I61" s="28"/>
      <c r="J61" s="32">
        <v>5.99</v>
      </c>
    </row>
    <row r="62" spans="1:10" s="26" customFormat="1" ht="24">
      <c r="A62" s="27" t="s">
        <v>120</v>
      </c>
      <c r="B62" s="28" t="s">
        <v>225</v>
      </c>
      <c r="C62" s="29" t="s">
        <v>226</v>
      </c>
      <c r="D62" s="29" t="s">
        <v>227</v>
      </c>
      <c r="E62" s="30" t="s">
        <v>39</v>
      </c>
      <c r="F62" s="29" t="s">
        <v>163</v>
      </c>
      <c r="G62" s="31" t="s">
        <v>34</v>
      </c>
      <c r="H62" s="28" t="s">
        <v>164</v>
      </c>
      <c r="I62" s="28"/>
      <c r="J62" s="32">
        <v>27.19</v>
      </c>
    </row>
    <row r="63" spans="1:10" s="26" customFormat="1" ht="48">
      <c r="A63" s="27" t="s">
        <v>120</v>
      </c>
      <c r="B63" s="28" t="s">
        <v>426</v>
      </c>
      <c r="C63" s="33" t="s">
        <v>228</v>
      </c>
      <c r="D63" s="33"/>
      <c r="E63" s="31" t="s">
        <v>39</v>
      </c>
      <c r="F63" s="29" t="s">
        <v>147</v>
      </c>
      <c r="G63" s="34" t="s">
        <v>32</v>
      </c>
      <c r="H63" s="28" t="s">
        <v>72</v>
      </c>
      <c r="I63" s="35"/>
      <c r="J63" s="32">
        <v>622.778</v>
      </c>
    </row>
    <row r="64" spans="1:10" s="26" customFormat="1" ht="48">
      <c r="A64" s="27" t="s">
        <v>120</v>
      </c>
      <c r="B64" s="28" t="s">
        <v>426</v>
      </c>
      <c r="C64" s="35" t="s">
        <v>228</v>
      </c>
      <c r="D64" s="35"/>
      <c r="E64" s="36" t="s">
        <v>39</v>
      </c>
      <c r="F64" s="28" t="s">
        <v>147</v>
      </c>
      <c r="G64" s="37" t="s">
        <v>34</v>
      </c>
      <c r="H64" s="38" t="s">
        <v>164</v>
      </c>
      <c r="I64" s="35"/>
      <c r="J64" s="32">
        <v>0</v>
      </c>
    </row>
    <row r="65" spans="1:10" s="26" customFormat="1" ht="24">
      <c r="A65" s="27" t="s">
        <v>214</v>
      </c>
      <c r="B65" s="28" t="s">
        <v>229</v>
      </c>
      <c r="C65" s="29" t="s">
        <v>230</v>
      </c>
      <c r="D65" s="29" t="s">
        <v>231</v>
      </c>
      <c r="E65" s="30" t="s">
        <v>39</v>
      </c>
      <c r="F65" s="29" t="s">
        <v>163</v>
      </c>
      <c r="G65" s="31" t="s">
        <v>34</v>
      </c>
      <c r="H65" s="38" t="s">
        <v>164</v>
      </c>
      <c r="I65" s="28"/>
      <c r="J65" s="32">
        <v>1.18</v>
      </c>
    </row>
    <row r="66" spans="1:10" s="26" customFormat="1" ht="36">
      <c r="A66" s="27" t="s">
        <v>120</v>
      </c>
      <c r="B66" s="28" t="s">
        <v>232</v>
      </c>
      <c r="C66" s="29"/>
      <c r="D66" s="29" t="s">
        <v>233</v>
      </c>
      <c r="E66" s="30" t="s">
        <v>49</v>
      </c>
      <c r="F66" s="29" t="s">
        <v>163</v>
      </c>
      <c r="G66" s="31" t="s">
        <v>34</v>
      </c>
      <c r="H66" s="38" t="s">
        <v>164</v>
      </c>
      <c r="I66" s="28"/>
      <c r="J66" s="32">
        <v>15.9</v>
      </c>
    </row>
    <row r="67" spans="1:10" s="26" customFormat="1" ht="48">
      <c r="A67" s="27" t="s">
        <v>120</v>
      </c>
      <c r="B67" s="28" t="s">
        <v>234</v>
      </c>
      <c r="C67" s="29"/>
      <c r="D67" s="29" t="s">
        <v>235</v>
      </c>
      <c r="E67" s="30" t="s">
        <v>39</v>
      </c>
      <c r="F67" s="29" t="s">
        <v>163</v>
      </c>
      <c r="G67" s="31" t="s">
        <v>34</v>
      </c>
      <c r="H67" s="38" t="s">
        <v>164</v>
      </c>
      <c r="I67" s="28"/>
      <c r="J67" s="32">
        <v>1.2</v>
      </c>
    </row>
    <row r="68" spans="1:10" s="26" customFormat="1" ht="24">
      <c r="A68" s="27" t="s">
        <v>236</v>
      </c>
      <c r="B68" s="28" t="s">
        <v>237</v>
      </c>
      <c r="C68" s="29"/>
      <c r="D68" s="29" t="s">
        <v>238</v>
      </c>
      <c r="E68" s="30" t="s">
        <v>39</v>
      </c>
      <c r="F68" s="29" t="s">
        <v>163</v>
      </c>
      <c r="G68" s="31" t="s">
        <v>34</v>
      </c>
      <c r="H68" s="28" t="s">
        <v>164</v>
      </c>
      <c r="I68" s="28"/>
      <c r="J68" s="32">
        <v>23.47</v>
      </c>
    </row>
    <row r="69" spans="1:10" s="26" customFormat="1" ht="24">
      <c r="A69" s="27" t="s">
        <v>239</v>
      </c>
      <c r="B69" s="28" t="s">
        <v>240</v>
      </c>
      <c r="C69" s="29"/>
      <c r="D69" s="29" t="s">
        <v>241</v>
      </c>
      <c r="E69" s="30">
        <v>29</v>
      </c>
      <c r="F69" s="29" t="s">
        <v>169</v>
      </c>
      <c r="G69" s="31" t="s">
        <v>34</v>
      </c>
      <c r="H69" s="28" t="s">
        <v>164</v>
      </c>
      <c r="I69" s="28"/>
      <c r="J69" s="32">
        <v>139.94</v>
      </c>
    </row>
    <row r="70" spans="1:10" s="26" customFormat="1" ht="24">
      <c r="A70" s="27" t="s">
        <v>219</v>
      </c>
      <c r="B70" s="28" t="s">
        <v>242</v>
      </c>
      <c r="C70" s="29"/>
      <c r="D70" s="29" t="s">
        <v>243</v>
      </c>
      <c r="E70" s="30" t="s">
        <v>174</v>
      </c>
      <c r="F70" s="29" t="s">
        <v>163</v>
      </c>
      <c r="G70" s="31" t="s">
        <v>34</v>
      </c>
      <c r="H70" s="28" t="s">
        <v>164</v>
      </c>
      <c r="I70" s="28"/>
      <c r="J70" s="32">
        <v>12.97</v>
      </c>
    </row>
    <row r="71" spans="1:10" s="26" customFormat="1" ht="36">
      <c r="A71" s="27" t="s">
        <v>120</v>
      </c>
      <c r="B71" s="28" t="s">
        <v>244</v>
      </c>
      <c r="C71" s="29"/>
      <c r="D71" s="29" t="s">
        <v>245</v>
      </c>
      <c r="E71" s="30" t="s">
        <v>39</v>
      </c>
      <c r="F71" s="29" t="s">
        <v>163</v>
      </c>
      <c r="G71" s="31" t="s">
        <v>34</v>
      </c>
      <c r="H71" s="28" t="s">
        <v>164</v>
      </c>
      <c r="I71" s="28"/>
      <c r="J71" s="32">
        <v>0</v>
      </c>
    </row>
    <row r="72" spans="1:10" s="26" customFormat="1" ht="24">
      <c r="A72" s="27" t="s">
        <v>120</v>
      </c>
      <c r="B72" s="28" t="s">
        <v>246</v>
      </c>
      <c r="C72" s="29"/>
      <c r="D72" s="29" t="s">
        <v>247</v>
      </c>
      <c r="E72" s="30">
        <v>21</v>
      </c>
      <c r="F72" s="29" t="s">
        <v>163</v>
      </c>
      <c r="G72" s="31" t="s">
        <v>34</v>
      </c>
      <c r="H72" s="28" t="s">
        <v>164</v>
      </c>
      <c r="I72" s="28"/>
      <c r="J72" s="32">
        <v>0</v>
      </c>
    </row>
    <row r="73" spans="1:10" s="26" customFormat="1" ht="24">
      <c r="A73" s="27" t="s">
        <v>120</v>
      </c>
      <c r="B73" s="28" t="s">
        <v>248</v>
      </c>
      <c r="C73" s="29" t="s">
        <v>249</v>
      </c>
      <c r="D73" s="29" t="s">
        <v>250</v>
      </c>
      <c r="E73" s="30"/>
      <c r="F73" s="29" t="s">
        <v>169</v>
      </c>
      <c r="G73" s="31" t="s">
        <v>32</v>
      </c>
      <c r="H73" s="28" t="s">
        <v>72</v>
      </c>
      <c r="I73" s="28"/>
      <c r="J73" s="32">
        <v>1844.494</v>
      </c>
    </row>
    <row r="74" spans="1:10" s="26" customFormat="1" ht="48">
      <c r="A74" s="27" t="s">
        <v>251</v>
      </c>
      <c r="B74" s="28" t="s">
        <v>248</v>
      </c>
      <c r="C74" s="29" t="s">
        <v>249</v>
      </c>
      <c r="D74" s="29" t="s">
        <v>250</v>
      </c>
      <c r="E74" s="30" t="s">
        <v>50</v>
      </c>
      <c r="F74" s="29" t="s">
        <v>169</v>
      </c>
      <c r="G74" s="31" t="s">
        <v>32</v>
      </c>
      <c r="H74" s="28" t="s">
        <v>252</v>
      </c>
      <c r="I74" s="28"/>
      <c r="J74" s="32">
        <v>20.67</v>
      </c>
    </row>
    <row r="75" spans="1:10" s="26" customFormat="1" ht="24">
      <c r="A75" s="27" t="s">
        <v>253</v>
      </c>
      <c r="B75" s="28" t="s">
        <v>254</v>
      </c>
      <c r="C75" s="29"/>
      <c r="D75" s="29" t="s">
        <v>255</v>
      </c>
      <c r="E75" s="30" t="s">
        <v>174</v>
      </c>
      <c r="F75" s="29" t="s">
        <v>213</v>
      </c>
      <c r="G75" s="31" t="s">
        <v>34</v>
      </c>
      <c r="H75" s="28" t="s">
        <v>164</v>
      </c>
      <c r="I75" s="28"/>
      <c r="J75" s="32">
        <v>0</v>
      </c>
    </row>
    <row r="76" spans="1:10" s="26" customFormat="1" ht="24">
      <c r="A76" s="27" t="s">
        <v>120</v>
      </c>
      <c r="B76" s="28" t="s">
        <v>256</v>
      </c>
      <c r="C76" s="29"/>
      <c r="D76" s="29" t="s">
        <v>257</v>
      </c>
      <c r="E76" s="30">
        <v>29</v>
      </c>
      <c r="F76" s="29" t="s">
        <v>213</v>
      </c>
      <c r="G76" s="31" t="s">
        <v>34</v>
      </c>
      <c r="H76" s="28" t="s">
        <v>164</v>
      </c>
      <c r="I76" s="28"/>
      <c r="J76" s="32">
        <v>0</v>
      </c>
    </row>
    <row r="77" spans="1:10" s="26" customFormat="1" ht="36">
      <c r="A77" s="27" t="s">
        <v>120</v>
      </c>
      <c r="B77" s="28" t="s">
        <v>258</v>
      </c>
      <c r="C77" s="29" t="s">
        <v>259</v>
      </c>
      <c r="D77" s="29" t="s">
        <v>260</v>
      </c>
      <c r="E77" s="30" t="s">
        <v>39</v>
      </c>
      <c r="F77" s="29" t="s">
        <v>163</v>
      </c>
      <c r="G77" s="31" t="s">
        <v>34</v>
      </c>
      <c r="H77" s="28" t="s">
        <v>164</v>
      </c>
      <c r="I77" s="28"/>
      <c r="J77" s="32">
        <v>3.8</v>
      </c>
    </row>
    <row r="78" spans="1:10" s="26" customFormat="1" ht="36">
      <c r="A78" s="27" t="s">
        <v>261</v>
      </c>
      <c r="B78" s="28" t="s">
        <v>262</v>
      </c>
      <c r="C78" s="29"/>
      <c r="D78" s="29" t="s">
        <v>263</v>
      </c>
      <c r="E78" s="30">
        <v>29</v>
      </c>
      <c r="F78" s="29" t="s">
        <v>169</v>
      </c>
      <c r="G78" s="31" t="s">
        <v>34</v>
      </c>
      <c r="H78" s="28" t="s">
        <v>164</v>
      </c>
      <c r="I78" s="28"/>
      <c r="J78" s="32">
        <v>0</v>
      </c>
    </row>
    <row r="79" spans="1:10" s="26" customFormat="1" ht="24">
      <c r="A79" s="27" t="s">
        <v>120</v>
      </c>
      <c r="B79" s="28" t="s">
        <v>264</v>
      </c>
      <c r="C79" s="29" t="s">
        <v>265</v>
      </c>
      <c r="D79" s="29" t="s">
        <v>266</v>
      </c>
      <c r="E79" s="30" t="s">
        <v>39</v>
      </c>
      <c r="F79" s="29" t="s">
        <v>163</v>
      </c>
      <c r="G79" s="31" t="s">
        <v>34</v>
      </c>
      <c r="H79" s="28" t="s">
        <v>164</v>
      </c>
      <c r="I79" s="28"/>
      <c r="J79" s="32">
        <v>22.8</v>
      </c>
    </row>
    <row r="80" spans="1:10" s="26" customFormat="1" ht="36" customHeight="1">
      <c r="A80" s="27" t="s">
        <v>251</v>
      </c>
      <c r="B80" s="28" t="s">
        <v>267</v>
      </c>
      <c r="C80" s="29" t="s">
        <v>268</v>
      </c>
      <c r="D80" s="29" t="s">
        <v>269</v>
      </c>
      <c r="E80" s="30" t="s">
        <v>50</v>
      </c>
      <c r="F80" s="29" t="s">
        <v>169</v>
      </c>
      <c r="G80" s="31" t="s">
        <v>32</v>
      </c>
      <c r="H80" s="28" t="s">
        <v>252</v>
      </c>
      <c r="I80" s="28"/>
      <c r="J80" s="39">
        <v>2.51</v>
      </c>
    </row>
    <row r="81" spans="1:10" s="26" customFormat="1" ht="24">
      <c r="A81" s="27" t="s">
        <v>120</v>
      </c>
      <c r="B81" s="28" t="s">
        <v>267</v>
      </c>
      <c r="C81" s="29" t="s">
        <v>268</v>
      </c>
      <c r="D81" s="29" t="s">
        <v>269</v>
      </c>
      <c r="E81" s="30" t="s">
        <v>50</v>
      </c>
      <c r="F81" s="29" t="s">
        <v>169</v>
      </c>
      <c r="G81" s="31" t="s">
        <v>32</v>
      </c>
      <c r="H81" s="28" t="s">
        <v>72</v>
      </c>
      <c r="I81" s="28"/>
      <c r="J81" s="32">
        <v>237.461</v>
      </c>
    </row>
    <row r="82" spans="1:10" s="26" customFormat="1" ht="24">
      <c r="A82" s="27" t="s">
        <v>270</v>
      </c>
      <c r="B82" s="28" t="s">
        <v>271</v>
      </c>
      <c r="C82" s="29"/>
      <c r="D82" s="29" t="s">
        <v>272</v>
      </c>
      <c r="E82" s="30" t="s">
        <v>49</v>
      </c>
      <c r="F82" s="29" t="s">
        <v>213</v>
      </c>
      <c r="G82" s="31" t="s">
        <v>34</v>
      </c>
      <c r="H82" s="28" t="s">
        <v>164</v>
      </c>
      <c r="I82" s="28"/>
      <c r="J82" s="32">
        <v>0</v>
      </c>
    </row>
    <row r="83" spans="1:10" s="26" customFormat="1" ht="24">
      <c r="A83" s="27" t="s">
        <v>273</v>
      </c>
      <c r="B83" s="28" t="s">
        <v>274</v>
      </c>
      <c r="C83" s="29" t="s">
        <v>275</v>
      </c>
      <c r="D83" s="29" t="s">
        <v>276</v>
      </c>
      <c r="E83" s="30" t="s">
        <v>174</v>
      </c>
      <c r="F83" s="29" t="s">
        <v>213</v>
      </c>
      <c r="G83" s="31" t="s">
        <v>34</v>
      </c>
      <c r="H83" s="28" t="s">
        <v>164</v>
      </c>
      <c r="I83" s="28"/>
      <c r="J83" s="32">
        <v>8.66</v>
      </c>
    </row>
    <row r="84" spans="1:10" s="26" customFormat="1" ht="36">
      <c r="A84" s="27" t="s">
        <v>120</v>
      </c>
      <c r="B84" s="28" t="s">
        <v>277</v>
      </c>
      <c r="C84" s="29" t="s">
        <v>278</v>
      </c>
      <c r="D84" s="29" t="s">
        <v>279</v>
      </c>
      <c r="E84" s="30" t="s">
        <v>50</v>
      </c>
      <c r="F84" s="29" t="s">
        <v>163</v>
      </c>
      <c r="G84" s="31" t="s">
        <v>32</v>
      </c>
      <c r="H84" s="28" t="s">
        <v>72</v>
      </c>
      <c r="I84" s="28"/>
      <c r="J84" s="32">
        <v>0</v>
      </c>
    </row>
    <row r="85" spans="1:10" s="26" customFormat="1" ht="48">
      <c r="A85" s="27" t="s">
        <v>251</v>
      </c>
      <c r="B85" s="28" t="s">
        <v>280</v>
      </c>
      <c r="C85" s="29" t="s">
        <v>278</v>
      </c>
      <c r="D85" s="29" t="s">
        <v>279</v>
      </c>
      <c r="E85" s="30" t="s">
        <v>50</v>
      </c>
      <c r="F85" s="29" t="s">
        <v>163</v>
      </c>
      <c r="G85" s="31" t="s">
        <v>32</v>
      </c>
      <c r="H85" s="28" t="s">
        <v>252</v>
      </c>
      <c r="I85" s="28"/>
      <c r="J85" s="32">
        <v>66.84</v>
      </c>
    </row>
    <row r="86" spans="1:10" s="26" customFormat="1" ht="36">
      <c r="A86" s="27" t="s">
        <v>120</v>
      </c>
      <c r="B86" s="28" t="s">
        <v>280</v>
      </c>
      <c r="C86" s="29" t="s">
        <v>278</v>
      </c>
      <c r="D86" s="29" t="s">
        <v>279</v>
      </c>
      <c r="E86" s="30" t="s">
        <v>50</v>
      </c>
      <c r="F86" s="29" t="s">
        <v>163</v>
      </c>
      <c r="G86" s="31" t="s">
        <v>34</v>
      </c>
      <c r="H86" s="28" t="s">
        <v>164</v>
      </c>
      <c r="I86" s="28"/>
      <c r="J86" s="32">
        <v>0</v>
      </c>
    </row>
    <row r="87" spans="1:10" s="26" customFormat="1" ht="24">
      <c r="A87" s="27" t="s">
        <v>437</v>
      </c>
      <c r="B87" s="28" t="s">
        <v>281</v>
      </c>
      <c r="C87" s="29" t="s">
        <v>282</v>
      </c>
      <c r="D87" s="29" t="s">
        <v>283</v>
      </c>
      <c r="E87" s="30" t="s">
        <v>39</v>
      </c>
      <c r="F87" s="29" t="s">
        <v>169</v>
      </c>
      <c r="G87" s="31" t="s">
        <v>34</v>
      </c>
      <c r="H87" s="28" t="s">
        <v>164</v>
      </c>
      <c r="I87" s="28"/>
      <c r="J87" s="32">
        <v>67.49</v>
      </c>
    </row>
    <row r="88" spans="1:10" s="26" customFormat="1" ht="36">
      <c r="A88" s="27" t="s">
        <v>284</v>
      </c>
      <c r="B88" s="28" t="s">
        <v>285</v>
      </c>
      <c r="C88" s="29" t="s">
        <v>286</v>
      </c>
      <c r="D88" s="29" t="s">
        <v>287</v>
      </c>
      <c r="E88" s="30">
        <v>24</v>
      </c>
      <c r="F88" s="29" t="s">
        <v>169</v>
      </c>
      <c r="G88" s="31" t="s">
        <v>34</v>
      </c>
      <c r="H88" s="28" t="s">
        <v>164</v>
      </c>
      <c r="I88" s="28"/>
      <c r="J88" s="32">
        <v>7.08</v>
      </c>
    </row>
    <row r="89" spans="1:10" s="26" customFormat="1" ht="36">
      <c r="A89" s="27" t="s">
        <v>288</v>
      </c>
      <c r="B89" s="28" t="s">
        <v>289</v>
      </c>
      <c r="C89" s="29" t="s">
        <v>290</v>
      </c>
      <c r="D89" s="29" t="s">
        <v>291</v>
      </c>
      <c r="E89" s="30" t="s">
        <v>39</v>
      </c>
      <c r="F89" s="29" t="s">
        <v>169</v>
      </c>
      <c r="G89" s="31" t="s">
        <v>34</v>
      </c>
      <c r="H89" s="28" t="s">
        <v>164</v>
      </c>
      <c r="I89" s="28"/>
      <c r="J89" s="32">
        <v>34.5</v>
      </c>
    </row>
    <row r="90" spans="1:10" s="26" customFormat="1" ht="36">
      <c r="A90" s="27" t="s">
        <v>181</v>
      </c>
      <c r="B90" s="28" t="s">
        <v>292</v>
      </c>
      <c r="C90" s="29"/>
      <c r="D90" s="29" t="s">
        <v>293</v>
      </c>
      <c r="E90" s="30" t="s">
        <v>39</v>
      </c>
      <c r="F90" s="29" t="s">
        <v>163</v>
      </c>
      <c r="G90" s="31" t="s">
        <v>34</v>
      </c>
      <c r="H90" s="28" t="s">
        <v>164</v>
      </c>
      <c r="I90" s="28"/>
      <c r="J90" s="32">
        <v>13.22</v>
      </c>
    </row>
    <row r="91" spans="1:10" s="26" customFormat="1" ht="24">
      <c r="A91" s="27" t="s">
        <v>294</v>
      </c>
      <c r="B91" s="28" t="s">
        <v>436</v>
      </c>
      <c r="C91" s="29" t="s">
        <v>295</v>
      </c>
      <c r="D91" s="29" t="s">
        <v>296</v>
      </c>
      <c r="E91" s="30">
        <v>29</v>
      </c>
      <c r="F91" s="29" t="s">
        <v>163</v>
      </c>
      <c r="G91" s="31" t="s">
        <v>34</v>
      </c>
      <c r="H91" s="28" t="s">
        <v>164</v>
      </c>
      <c r="I91" s="28"/>
      <c r="J91" s="32">
        <v>14.8</v>
      </c>
    </row>
    <row r="92" spans="1:10" s="26" customFormat="1" ht="36">
      <c r="A92" s="27" t="s">
        <v>219</v>
      </c>
      <c r="B92" s="28" t="s">
        <v>297</v>
      </c>
      <c r="C92" s="29" t="s">
        <v>298</v>
      </c>
      <c r="D92" s="29" t="s">
        <v>299</v>
      </c>
      <c r="E92" s="30" t="s">
        <v>39</v>
      </c>
      <c r="F92" s="29" t="s">
        <v>163</v>
      </c>
      <c r="G92" s="31" t="s">
        <v>34</v>
      </c>
      <c r="H92" s="28" t="s">
        <v>164</v>
      </c>
      <c r="I92" s="28"/>
      <c r="J92" s="32">
        <v>200.26</v>
      </c>
    </row>
    <row r="93" spans="1:10" s="26" customFormat="1" ht="36">
      <c r="A93" s="27" t="s">
        <v>120</v>
      </c>
      <c r="B93" s="28" t="s">
        <v>300</v>
      </c>
      <c r="C93" s="29"/>
      <c r="D93" s="29" t="s">
        <v>301</v>
      </c>
      <c r="E93" s="30">
        <v>29</v>
      </c>
      <c r="F93" s="29" t="s">
        <v>213</v>
      </c>
      <c r="G93" s="31" t="s">
        <v>34</v>
      </c>
      <c r="H93" s="28" t="s">
        <v>164</v>
      </c>
      <c r="I93" s="28"/>
      <c r="J93" s="32">
        <v>0</v>
      </c>
    </row>
    <row r="94" spans="1:10" s="26" customFormat="1" ht="36">
      <c r="A94" s="27" t="s">
        <v>302</v>
      </c>
      <c r="B94" s="28" t="s">
        <v>303</v>
      </c>
      <c r="C94" s="29" t="s">
        <v>304</v>
      </c>
      <c r="D94" s="29" t="s">
        <v>305</v>
      </c>
      <c r="E94" s="30" t="s">
        <v>39</v>
      </c>
      <c r="F94" s="29" t="s">
        <v>163</v>
      </c>
      <c r="G94" s="31" t="s">
        <v>34</v>
      </c>
      <c r="H94" s="28" t="s">
        <v>164</v>
      </c>
      <c r="I94" s="28"/>
      <c r="J94" s="32">
        <v>0</v>
      </c>
    </row>
    <row r="95" spans="1:10" s="26" customFormat="1" ht="72">
      <c r="A95" s="27" t="s">
        <v>120</v>
      </c>
      <c r="B95" s="28" t="s">
        <v>306</v>
      </c>
      <c r="C95" s="29" t="s">
        <v>307</v>
      </c>
      <c r="D95" s="29" t="s">
        <v>308</v>
      </c>
      <c r="E95" s="30"/>
      <c r="F95" s="29" t="s">
        <v>124</v>
      </c>
      <c r="G95" s="31" t="s">
        <v>32</v>
      </c>
      <c r="H95" s="28" t="s">
        <v>72</v>
      </c>
      <c r="I95" s="28">
        <v>46.15</v>
      </c>
      <c r="J95" s="32">
        <v>195.159</v>
      </c>
    </row>
    <row r="96" spans="1:10" s="26" customFormat="1" ht="72">
      <c r="A96" s="27" t="s">
        <v>309</v>
      </c>
      <c r="B96" s="28" t="s">
        <v>310</v>
      </c>
      <c r="C96" s="29" t="s">
        <v>311</v>
      </c>
      <c r="D96" s="29" t="s">
        <v>312</v>
      </c>
      <c r="E96" s="30"/>
      <c r="F96" s="29" t="s">
        <v>124</v>
      </c>
      <c r="G96" s="31" t="s">
        <v>32</v>
      </c>
      <c r="H96" s="28" t="s">
        <v>72</v>
      </c>
      <c r="I96" s="28">
        <v>46.15</v>
      </c>
      <c r="J96" s="32">
        <v>150.485</v>
      </c>
    </row>
    <row r="97" spans="1:10" s="26" customFormat="1" ht="72">
      <c r="A97" s="27" t="s">
        <v>309</v>
      </c>
      <c r="B97" s="28" t="s">
        <v>313</v>
      </c>
      <c r="C97" s="29" t="s">
        <v>314</v>
      </c>
      <c r="D97" s="29" t="s">
        <v>312</v>
      </c>
      <c r="E97" s="30"/>
      <c r="F97" s="29" t="s">
        <v>124</v>
      </c>
      <c r="G97" s="31" t="s">
        <v>32</v>
      </c>
      <c r="H97" s="28" t="s">
        <v>72</v>
      </c>
      <c r="I97" s="28" t="s">
        <v>315</v>
      </c>
      <c r="J97" s="32">
        <v>166.412</v>
      </c>
    </row>
    <row r="98" spans="1:10" s="26" customFormat="1" ht="36">
      <c r="A98" s="27" t="s">
        <v>316</v>
      </c>
      <c r="B98" s="28" t="s">
        <v>317</v>
      </c>
      <c r="C98" s="29"/>
      <c r="D98" s="29" t="s">
        <v>318</v>
      </c>
      <c r="E98" s="30" t="s">
        <v>319</v>
      </c>
      <c r="F98" s="29" t="s">
        <v>163</v>
      </c>
      <c r="G98" s="31" t="s">
        <v>34</v>
      </c>
      <c r="H98" s="28" t="s">
        <v>164</v>
      </c>
      <c r="I98" s="28"/>
      <c r="J98" s="32">
        <v>42.7</v>
      </c>
    </row>
    <row r="99" spans="1:10" s="26" customFormat="1" ht="48">
      <c r="A99" s="27" t="s">
        <v>320</v>
      </c>
      <c r="B99" s="28" t="s">
        <v>321</v>
      </c>
      <c r="C99" s="29"/>
      <c r="D99" s="29" t="s">
        <v>322</v>
      </c>
      <c r="E99" s="30" t="s">
        <v>319</v>
      </c>
      <c r="F99" s="29" t="s">
        <v>169</v>
      </c>
      <c r="G99" s="31" t="s">
        <v>34</v>
      </c>
      <c r="H99" s="28" t="s">
        <v>164</v>
      </c>
      <c r="I99" s="28"/>
      <c r="J99" s="32">
        <v>5.48</v>
      </c>
    </row>
    <row r="100" spans="1:10" s="26" customFormat="1" ht="24">
      <c r="A100" s="27" t="s">
        <v>125</v>
      </c>
      <c r="B100" s="28" t="s">
        <v>323</v>
      </c>
      <c r="C100" s="29" t="s">
        <v>324</v>
      </c>
      <c r="D100" s="29" t="s">
        <v>325</v>
      </c>
      <c r="E100" s="30"/>
      <c r="F100" s="29" t="s">
        <v>2</v>
      </c>
      <c r="G100" s="31" t="s">
        <v>32</v>
      </c>
      <c r="H100" s="28" t="s">
        <v>72</v>
      </c>
      <c r="I100" s="36">
        <v>25</v>
      </c>
      <c r="J100" s="32">
        <v>60.685</v>
      </c>
    </row>
    <row r="101" spans="1:10" s="26" customFormat="1" ht="36">
      <c r="A101" s="27" t="s">
        <v>326</v>
      </c>
      <c r="B101" s="28" t="s">
        <v>327</v>
      </c>
      <c r="C101" s="29"/>
      <c r="D101" s="29" t="s">
        <v>328</v>
      </c>
      <c r="E101" s="30">
        <v>28</v>
      </c>
      <c r="F101" s="29" t="s">
        <v>213</v>
      </c>
      <c r="G101" s="31" t="s">
        <v>34</v>
      </c>
      <c r="H101" s="28" t="s">
        <v>164</v>
      </c>
      <c r="I101" s="28"/>
      <c r="J101" s="32">
        <v>5.28</v>
      </c>
    </row>
    <row r="102" spans="1:10" s="26" customFormat="1" ht="24">
      <c r="A102" s="27" t="s">
        <v>198</v>
      </c>
      <c r="B102" s="28" t="s">
        <v>329</v>
      </c>
      <c r="C102" s="29"/>
      <c r="D102" s="29" t="s">
        <v>330</v>
      </c>
      <c r="E102" s="30">
        <v>29</v>
      </c>
      <c r="F102" s="29" t="s">
        <v>169</v>
      </c>
      <c r="G102" s="31" t="s">
        <v>34</v>
      </c>
      <c r="H102" s="28" t="s">
        <v>164</v>
      </c>
      <c r="I102" s="28"/>
      <c r="J102" s="32">
        <v>4.95</v>
      </c>
    </row>
    <row r="103" spans="1:10" s="26" customFormat="1" ht="36">
      <c r="A103" s="27" t="s">
        <v>120</v>
      </c>
      <c r="B103" s="28" t="s">
        <v>331</v>
      </c>
      <c r="C103" s="33" t="s">
        <v>332</v>
      </c>
      <c r="D103" s="33"/>
      <c r="E103" s="31"/>
      <c r="F103" s="29" t="s">
        <v>2</v>
      </c>
      <c r="G103" s="34" t="s">
        <v>32</v>
      </c>
      <c r="H103" s="28" t="s">
        <v>72</v>
      </c>
      <c r="I103" s="35"/>
      <c r="J103" s="32">
        <v>2.61</v>
      </c>
    </row>
    <row r="104" spans="1:10" s="26" customFormat="1" ht="36">
      <c r="A104" s="27" t="s">
        <v>120</v>
      </c>
      <c r="B104" s="28" t="s">
        <v>331</v>
      </c>
      <c r="C104" s="33" t="s">
        <v>332</v>
      </c>
      <c r="D104" s="33"/>
      <c r="E104" s="31"/>
      <c r="F104" s="29" t="s">
        <v>2</v>
      </c>
      <c r="G104" s="34" t="s">
        <v>34</v>
      </c>
      <c r="H104" s="28" t="s">
        <v>164</v>
      </c>
      <c r="I104" s="35"/>
      <c r="J104" s="32">
        <v>0</v>
      </c>
    </row>
    <row r="105" spans="1:10" s="26" customFormat="1" ht="24">
      <c r="A105" s="27" t="s">
        <v>198</v>
      </c>
      <c r="B105" s="28" t="s">
        <v>333</v>
      </c>
      <c r="C105" s="29"/>
      <c r="D105" s="29" t="s">
        <v>334</v>
      </c>
      <c r="E105" s="30">
        <v>17</v>
      </c>
      <c r="F105" s="29" t="s">
        <v>169</v>
      </c>
      <c r="G105" s="31" t="s">
        <v>34</v>
      </c>
      <c r="H105" s="28" t="s">
        <v>164</v>
      </c>
      <c r="I105" s="28"/>
      <c r="J105" s="32">
        <v>0</v>
      </c>
    </row>
    <row r="106" spans="1:10" s="26" customFormat="1" ht="36">
      <c r="A106" s="27" t="s">
        <v>181</v>
      </c>
      <c r="B106" s="28" t="s">
        <v>335</v>
      </c>
      <c r="C106" s="29" t="s">
        <v>336</v>
      </c>
      <c r="D106" s="29" t="s">
        <v>337</v>
      </c>
      <c r="E106" s="30" t="s">
        <v>319</v>
      </c>
      <c r="F106" s="29" t="s">
        <v>163</v>
      </c>
      <c r="G106" s="31" t="s">
        <v>34</v>
      </c>
      <c r="H106" s="28" t="s">
        <v>164</v>
      </c>
      <c r="I106" s="28"/>
      <c r="J106" s="32">
        <v>0</v>
      </c>
    </row>
    <row r="107" spans="1:10" s="26" customFormat="1" ht="24">
      <c r="A107" s="27" t="s">
        <v>338</v>
      </c>
      <c r="B107" s="28" t="s">
        <v>339</v>
      </c>
      <c r="C107" s="29" t="s">
        <v>340</v>
      </c>
      <c r="D107" s="29" t="s">
        <v>341</v>
      </c>
      <c r="E107" s="30">
        <v>17</v>
      </c>
      <c r="F107" s="29" t="s">
        <v>213</v>
      </c>
      <c r="G107" s="31" t="s">
        <v>34</v>
      </c>
      <c r="H107" s="28" t="s">
        <v>164</v>
      </c>
      <c r="I107" s="28"/>
      <c r="J107" s="32">
        <v>15.65</v>
      </c>
    </row>
    <row r="108" spans="1:10" s="26" customFormat="1" ht="39.75" customHeight="1">
      <c r="A108" s="27" t="s">
        <v>120</v>
      </c>
      <c r="B108" s="28" t="s">
        <v>342</v>
      </c>
      <c r="C108" s="29"/>
      <c r="D108" s="29" t="s">
        <v>343</v>
      </c>
      <c r="E108" s="30" t="s">
        <v>39</v>
      </c>
      <c r="F108" s="29" t="s">
        <v>163</v>
      </c>
      <c r="G108" s="31" t="s">
        <v>34</v>
      </c>
      <c r="H108" s="28" t="s">
        <v>164</v>
      </c>
      <c r="I108" s="28"/>
      <c r="J108" s="32">
        <v>0</v>
      </c>
    </row>
    <row r="109" spans="1:10" s="26" customFormat="1" ht="39" customHeight="1">
      <c r="A109" s="27" t="s">
        <v>120</v>
      </c>
      <c r="B109" s="28" t="s">
        <v>342</v>
      </c>
      <c r="C109" s="29"/>
      <c r="D109" s="29" t="s">
        <v>343</v>
      </c>
      <c r="E109" s="30" t="s">
        <v>39</v>
      </c>
      <c r="F109" s="29" t="s">
        <v>163</v>
      </c>
      <c r="G109" s="31" t="s">
        <v>32</v>
      </c>
      <c r="H109" s="28" t="s">
        <v>72</v>
      </c>
      <c r="I109" s="28"/>
      <c r="J109" s="32">
        <v>0</v>
      </c>
    </row>
    <row r="110" spans="1:10" s="26" customFormat="1" ht="39.75" customHeight="1">
      <c r="A110" s="27" t="s">
        <v>344</v>
      </c>
      <c r="B110" s="28" t="s">
        <v>342</v>
      </c>
      <c r="C110" s="29"/>
      <c r="D110" s="29" t="s">
        <v>343</v>
      </c>
      <c r="E110" s="30" t="s">
        <v>39</v>
      </c>
      <c r="F110" s="29" t="s">
        <v>163</v>
      </c>
      <c r="G110" s="31" t="s">
        <v>32</v>
      </c>
      <c r="H110" s="28" t="s">
        <v>252</v>
      </c>
      <c r="I110" s="28"/>
      <c r="J110" s="32">
        <v>22.64</v>
      </c>
    </row>
    <row r="111" spans="1:10" s="26" customFormat="1" ht="24">
      <c r="A111" s="27" t="s">
        <v>165</v>
      </c>
      <c r="B111" s="28" t="s">
        <v>345</v>
      </c>
      <c r="C111" s="29"/>
      <c r="D111" s="29" t="s">
        <v>346</v>
      </c>
      <c r="E111" s="30" t="s">
        <v>39</v>
      </c>
      <c r="F111" s="29" t="s">
        <v>169</v>
      </c>
      <c r="G111" s="31" t="s">
        <v>34</v>
      </c>
      <c r="H111" s="28" t="s">
        <v>164</v>
      </c>
      <c r="I111" s="28"/>
      <c r="J111" s="32">
        <v>1.61</v>
      </c>
    </row>
    <row r="112" spans="1:10" s="26" customFormat="1" ht="24">
      <c r="A112" s="27" t="s">
        <v>120</v>
      </c>
      <c r="B112" s="28" t="s">
        <v>347</v>
      </c>
      <c r="C112" s="29"/>
      <c r="D112" s="29" t="s">
        <v>348</v>
      </c>
      <c r="E112" s="30">
        <v>29</v>
      </c>
      <c r="F112" s="29" t="s">
        <v>213</v>
      </c>
      <c r="G112" s="31" t="s">
        <v>34</v>
      </c>
      <c r="H112" s="28" t="s">
        <v>164</v>
      </c>
      <c r="I112" s="28"/>
      <c r="J112" s="32">
        <v>0</v>
      </c>
    </row>
    <row r="113" spans="1:10" s="26" customFormat="1" ht="36">
      <c r="A113" s="27" t="s">
        <v>120</v>
      </c>
      <c r="B113" s="28" t="s">
        <v>349</v>
      </c>
      <c r="C113" s="29"/>
      <c r="D113" s="29" t="s">
        <v>350</v>
      </c>
      <c r="E113" s="30" t="s">
        <v>39</v>
      </c>
      <c r="F113" s="29" t="s">
        <v>163</v>
      </c>
      <c r="G113" s="31" t="s">
        <v>34</v>
      </c>
      <c r="H113" s="28" t="s">
        <v>164</v>
      </c>
      <c r="I113" s="28"/>
      <c r="J113" s="32">
        <v>10</v>
      </c>
    </row>
    <row r="114" spans="1:10" s="26" customFormat="1" ht="24">
      <c r="A114" s="27" t="s">
        <v>351</v>
      </c>
      <c r="B114" s="28" t="s">
        <v>352</v>
      </c>
      <c r="C114" s="29" t="s">
        <v>353</v>
      </c>
      <c r="D114" s="29" t="s">
        <v>212</v>
      </c>
      <c r="E114" s="30">
        <v>29</v>
      </c>
      <c r="F114" s="29" t="s">
        <v>213</v>
      </c>
      <c r="G114" s="31" t="s">
        <v>34</v>
      </c>
      <c r="H114" s="28" t="s">
        <v>164</v>
      </c>
      <c r="I114" s="28"/>
      <c r="J114" s="32">
        <v>3.64</v>
      </c>
    </row>
    <row r="115" spans="1:10" s="26" customFormat="1" ht="36">
      <c r="A115" s="27" t="s">
        <v>120</v>
      </c>
      <c r="B115" s="28" t="s">
        <v>354</v>
      </c>
      <c r="C115" s="33" t="s">
        <v>355</v>
      </c>
      <c r="D115" s="33"/>
      <c r="E115" s="31">
        <v>29</v>
      </c>
      <c r="F115" s="29" t="s">
        <v>76</v>
      </c>
      <c r="G115" s="31" t="s">
        <v>34</v>
      </c>
      <c r="H115" s="28" t="s">
        <v>164</v>
      </c>
      <c r="I115" s="35"/>
      <c r="J115" s="32">
        <v>0</v>
      </c>
    </row>
    <row r="116" spans="1:10" s="26" customFormat="1" ht="36">
      <c r="A116" s="27" t="s">
        <v>294</v>
      </c>
      <c r="B116" s="28" t="s">
        <v>356</v>
      </c>
      <c r="C116" s="29" t="s">
        <v>357</v>
      </c>
      <c r="D116" s="29" t="s">
        <v>358</v>
      </c>
      <c r="E116" s="30">
        <v>29</v>
      </c>
      <c r="F116" s="29" t="s">
        <v>163</v>
      </c>
      <c r="G116" s="31" t="s">
        <v>34</v>
      </c>
      <c r="H116" s="28" t="s">
        <v>164</v>
      </c>
      <c r="I116" s="28"/>
      <c r="J116" s="32">
        <v>12.27</v>
      </c>
    </row>
    <row r="117" spans="1:10" s="26" customFormat="1" ht="36">
      <c r="A117" s="27" t="s">
        <v>120</v>
      </c>
      <c r="B117" s="28" t="s">
        <v>359</v>
      </c>
      <c r="C117" s="33" t="s">
        <v>360</v>
      </c>
      <c r="D117" s="33"/>
      <c r="E117" s="31" t="s">
        <v>39</v>
      </c>
      <c r="F117" s="29" t="s">
        <v>116</v>
      </c>
      <c r="G117" s="34" t="s">
        <v>32</v>
      </c>
      <c r="H117" s="28" t="s">
        <v>72</v>
      </c>
      <c r="I117" s="35"/>
      <c r="J117" s="32">
        <v>0</v>
      </c>
    </row>
    <row r="118" spans="1:10" s="26" customFormat="1" ht="36">
      <c r="A118" s="27" t="s">
        <v>251</v>
      </c>
      <c r="B118" s="28" t="s">
        <v>359</v>
      </c>
      <c r="C118" s="33" t="s">
        <v>360</v>
      </c>
      <c r="D118" s="33"/>
      <c r="E118" s="31" t="s">
        <v>39</v>
      </c>
      <c r="F118" s="29" t="s">
        <v>116</v>
      </c>
      <c r="G118" s="34" t="s">
        <v>32</v>
      </c>
      <c r="H118" s="28" t="s">
        <v>72</v>
      </c>
      <c r="I118" s="35"/>
      <c r="J118" s="32">
        <v>0</v>
      </c>
    </row>
    <row r="119" spans="1:10" s="26" customFormat="1" ht="36">
      <c r="A119" s="27" t="s">
        <v>120</v>
      </c>
      <c r="B119" s="28" t="s">
        <v>359</v>
      </c>
      <c r="C119" s="35" t="s">
        <v>360</v>
      </c>
      <c r="D119" s="35"/>
      <c r="E119" s="36" t="s">
        <v>39</v>
      </c>
      <c r="F119" s="28" t="s">
        <v>116</v>
      </c>
      <c r="G119" s="37" t="s">
        <v>34</v>
      </c>
      <c r="H119" s="38" t="s">
        <v>164</v>
      </c>
      <c r="I119" s="35"/>
      <c r="J119" s="32">
        <v>0</v>
      </c>
    </row>
    <row r="120" spans="1:10" s="26" customFormat="1" ht="24.75" thickBot="1">
      <c r="A120" s="40" t="s">
        <v>120</v>
      </c>
      <c r="B120" s="41" t="s">
        <v>361</v>
      </c>
      <c r="C120" s="41"/>
      <c r="D120" s="41" t="s">
        <v>362</v>
      </c>
      <c r="E120" s="42" t="s">
        <v>49</v>
      </c>
      <c r="F120" s="43" t="s">
        <v>76</v>
      </c>
      <c r="G120" s="42" t="s">
        <v>34</v>
      </c>
      <c r="H120" s="44" t="s">
        <v>164</v>
      </c>
      <c r="I120" s="45"/>
      <c r="J120" s="46">
        <v>0</v>
      </c>
    </row>
    <row r="121" spans="1:10" s="19" customFormat="1" ht="12.75">
      <c r="A121" s="14"/>
      <c r="B121" s="14"/>
      <c r="C121" s="14"/>
      <c r="D121" s="14"/>
      <c r="E121" s="47"/>
      <c r="F121" s="48"/>
      <c r="G121" s="47"/>
      <c r="H121" s="49"/>
      <c r="I121" s="50" t="s">
        <v>111</v>
      </c>
      <c r="J121" s="51">
        <f>SUM(J44:J120)</f>
        <v>4280.584</v>
      </c>
    </row>
    <row r="122" spans="1:10" s="19" customFormat="1" ht="13.5" thickBot="1">
      <c r="A122" s="13" t="s">
        <v>363</v>
      </c>
      <c r="B122" s="14"/>
      <c r="C122" s="15"/>
      <c r="D122" s="15"/>
      <c r="E122" s="16"/>
      <c r="F122" s="15"/>
      <c r="G122" s="17"/>
      <c r="H122" s="14"/>
      <c r="I122" s="14"/>
      <c r="J122" s="52"/>
    </row>
    <row r="123" spans="1:10" s="26" customFormat="1" ht="24">
      <c r="A123" s="20" t="s">
        <v>159</v>
      </c>
      <c r="B123" s="21" t="s">
        <v>160</v>
      </c>
      <c r="C123" s="22" t="s">
        <v>161</v>
      </c>
      <c r="D123" s="22" t="s">
        <v>162</v>
      </c>
      <c r="E123" s="23" t="s">
        <v>39</v>
      </c>
      <c r="F123" s="22" t="s">
        <v>364</v>
      </c>
      <c r="G123" s="24" t="s">
        <v>34</v>
      </c>
      <c r="H123" s="53" t="s">
        <v>164</v>
      </c>
      <c r="I123" s="21"/>
      <c r="J123" s="25">
        <v>3.26</v>
      </c>
    </row>
    <row r="124" spans="1:10" s="26" customFormat="1" ht="24">
      <c r="A124" s="27" t="s">
        <v>365</v>
      </c>
      <c r="B124" s="28" t="s">
        <v>366</v>
      </c>
      <c r="C124" s="29"/>
      <c r="D124" s="29" t="s">
        <v>367</v>
      </c>
      <c r="E124" s="30" t="s">
        <v>368</v>
      </c>
      <c r="F124" s="29" t="s">
        <v>364</v>
      </c>
      <c r="G124" s="31" t="s">
        <v>34</v>
      </c>
      <c r="H124" s="38" t="s">
        <v>164</v>
      </c>
      <c r="I124" s="28"/>
      <c r="J124" s="32">
        <v>4.04</v>
      </c>
    </row>
    <row r="125" spans="1:10" s="26" customFormat="1" ht="24">
      <c r="A125" s="27" t="s">
        <v>120</v>
      </c>
      <c r="B125" s="28" t="s">
        <v>369</v>
      </c>
      <c r="C125" s="29"/>
      <c r="D125" s="29" t="s">
        <v>370</v>
      </c>
      <c r="E125" s="30" t="s">
        <v>368</v>
      </c>
      <c r="F125" s="29" t="s">
        <v>364</v>
      </c>
      <c r="G125" s="31" t="s">
        <v>34</v>
      </c>
      <c r="H125" s="38" t="s">
        <v>164</v>
      </c>
      <c r="I125" s="28"/>
      <c r="J125" s="32">
        <v>14.6</v>
      </c>
    </row>
    <row r="126" spans="1:10" s="26" customFormat="1" ht="24">
      <c r="A126" s="27" t="s">
        <v>120</v>
      </c>
      <c r="B126" s="28" t="s">
        <v>369</v>
      </c>
      <c r="C126" s="29"/>
      <c r="D126" s="29" t="s">
        <v>370</v>
      </c>
      <c r="E126" s="30" t="s">
        <v>368</v>
      </c>
      <c r="F126" s="29" t="s">
        <v>364</v>
      </c>
      <c r="G126" s="31" t="s">
        <v>32</v>
      </c>
      <c r="H126" s="28" t="s">
        <v>72</v>
      </c>
      <c r="I126" s="28"/>
      <c r="J126" s="32">
        <v>0</v>
      </c>
    </row>
    <row r="127" spans="1:10" s="26" customFormat="1" ht="24">
      <c r="A127" s="27" t="s">
        <v>120</v>
      </c>
      <c r="B127" s="28" t="s">
        <v>371</v>
      </c>
      <c r="C127" s="29" t="s">
        <v>372</v>
      </c>
      <c r="D127" s="29" t="s">
        <v>373</v>
      </c>
      <c r="E127" s="30" t="s">
        <v>54</v>
      </c>
      <c r="F127" s="29" t="s">
        <v>364</v>
      </c>
      <c r="G127" s="31" t="s">
        <v>34</v>
      </c>
      <c r="H127" s="38" t="s">
        <v>164</v>
      </c>
      <c r="I127" s="28"/>
      <c r="J127" s="32">
        <v>0</v>
      </c>
    </row>
    <row r="128" spans="1:10" s="26" customFormat="1" ht="24">
      <c r="A128" s="27" t="s">
        <v>374</v>
      </c>
      <c r="B128" s="28" t="s">
        <v>375</v>
      </c>
      <c r="C128" s="29"/>
      <c r="D128" s="29" t="s">
        <v>376</v>
      </c>
      <c r="E128" s="30" t="s">
        <v>174</v>
      </c>
      <c r="F128" s="29" t="s">
        <v>364</v>
      </c>
      <c r="G128" s="31" t="s">
        <v>34</v>
      </c>
      <c r="H128" s="38" t="s">
        <v>164</v>
      </c>
      <c r="I128" s="28"/>
      <c r="J128" s="32">
        <v>15.11</v>
      </c>
    </row>
    <row r="129" spans="1:10" s="26" customFormat="1" ht="12">
      <c r="A129" s="27" t="s">
        <v>374</v>
      </c>
      <c r="B129" s="28" t="s">
        <v>377</v>
      </c>
      <c r="C129" s="29" t="s">
        <v>378</v>
      </c>
      <c r="D129" s="29" t="s">
        <v>379</v>
      </c>
      <c r="E129" s="30" t="s">
        <v>174</v>
      </c>
      <c r="F129" s="29" t="s">
        <v>364</v>
      </c>
      <c r="G129" s="31" t="s">
        <v>34</v>
      </c>
      <c r="H129" s="38" t="s">
        <v>164</v>
      </c>
      <c r="I129" s="28"/>
      <c r="J129" s="32">
        <v>0</v>
      </c>
    </row>
    <row r="130" spans="1:10" s="26" customFormat="1" ht="36.75" thickBot="1">
      <c r="A130" s="40" t="s">
        <v>380</v>
      </c>
      <c r="B130" s="41" t="s">
        <v>381</v>
      </c>
      <c r="C130" s="54"/>
      <c r="D130" s="54" t="s">
        <v>382</v>
      </c>
      <c r="E130" s="55" t="s">
        <v>50</v>
      </c>
      <c r="F130" s="54" t="s">
        <v>364</v>
      </c>
      <c r="G130" s="56" t="s">
        <v>34</v>
      </c>
      <c r="H130" s="41" t="s">
        <v>164</v>
      </c>
      <c r="I130" s="41"/>
      <c r="J130" s="57">
        <v>1661.6</v>
      </c>
    </row>
    <row r="131" spans="1:10" s="19" customFormat="1" ht="12.75">
      <c r="A131" s="14"/>
      <c r="B131" s="14"/>
      <c r="C131" s="15"/>
      <c r="D131" s="15"/>
      <c r="E131" s="16"/>
      <c r="F131" s="15"/>
      <c r="G131" s="17"/>
      <c r="H131" s="14"/>
      <c r="I131" s="50" t="s">
        <v>111</v>
      </c>
      <c r="J131" s="52">
        <f>SUM(J123:J130)</f>
        <v>1698.61</v>
      </c>
    </row>
    <row r="132" spans="1:10" s="19" customFormat="1" ht="13.5" thickBot="1">
      <c r="A132" s="13" t="s">
        <v>67</v>
      </c>
      <c r="B132" s="14"/>
      <c r="C132" s="15"/>
      <c r="D132" s="15"/>
      <c r="E132" s="16"/>
      <c r="F132" s="15"/>
      <c r="G132" s="17"/>
      <c r="H132" s="14"/>
      <c r="I132" s="14"/>
      <c r="J132" s="18"/>
    </row>
    <row r="133" spans="1:10" s="26" customFormat="1" ht="24">
      <c r="A133" s="20" t="s">
        <v>68</v>
      </c>
      <c r="B133" s="21" t="s">
        <v>69</v>
      </c>
      <c r="C133" s="58" t="s">
        <v>70</v>
      </c>
      <c r="D133" s="58"/>
      <c r="E133" s="24">
        <v>92</v>
      </c>
      <c r="F133" s="22" t="s">
        <v>71</v>
      </c>
      <c r="G133" s="59" t="s">
        <v>32</v>
      </c>
      <c r="H133" s="21" t="s">
        <v>72</v>
      </c>
      <c r="I133" s="60"/>
      <c r="J133" s="25">
        <v>2.5</v>
      </c>
    </row>
    <row r="134" spans="1:10" s="26" customFormat="1" ht="24">
      <c r="A134" s="27" t="s">
        <v>68</v>
      </c>
      <c r="B134" s="28" t="s">
        <v>69</v>
      </c>
      <c r="C134" s="33" t="s">
        <v>73</v>
      </c>
      <c r="D134" s="33"/>
      <c r="E134" s="31">
        <v>92</v>
      </c>
      <c r="F134" s="29" t="s">
        <v>71</v>
      </c>
      <c r="G134" s="34" t="s">
        <v>32</v>
      </c>
      <c r="H134" s="28" t="s">
        <v>72</v>
      </c>
      <c r="I134" s="35"/>
      <c r="J134" s="32">
        <v>7</v>
      </c>
    </row>
    <row r="135" spans="1:10" s="26" customFormat="1" ht="24.75" customHeight="1">
      <c r="A135" s="27" t="s">
        <v>68</v>
      </c>
      <c r="B135" s="28" t="s">
        <v>74</v>
      </c>
      <c r="C135" s="33" t="s">
        <v>75</v>
      </c>
      <c r="D135" s="33"/>
      <c r="E135" s="31">
        <v>92</v>
      </c>
      <c r="F135" s="29" t="s">
        <v>76</v>
      </c>
      <c r="G135" s="34" t="s">
        <v>32</v>
      </c>
      <c r="H135" s="28" t="s">
        <v>72</v>
      </c>
      <c r="I135" s="35"/>
      <c r="J135" s="32">
        <v>7</v>
      </c>
    </row>
    <row r="136" spans="1:10" s="26" customFormat="1" ht="18.75" customHeight="1">
      <c r="A136" s="27" t="s">
        <v>68</v>
      </c>
      <c r="B136" s="28" t="s">
        <v>77</v>
      </c>
      <c r="C136" s="33" t="s">
        <v>78</v>
      </c>
      <c r="D136" s="33"/>
      <c r="E136" s="31">
        <v>92</v>
      </c>
      <c r="F136" s="29" t="s">
        <v>71</v>
      </c>
      <c r="G136" s="34" t="s">
        <v>32</v>
      </c>
      <c r="H136" s="28" t="s">
        <v>72</v>
      </c>
      <c r="I136" s="35"/>
      <c r="J136" s="32">
        <v>2.5</v>
      </c>
    </row>
    <row r="137" spans="1:10" s="26" customFormat="1" ht="21.75" customHeight="1">
      <c r="A137" s="27" t="s">
        <v>68</v>
      </c>
      <c r="B137" s="28" t="s">
        <v>79</v>
      </c>
      <c r="C137" s="33" t="s">
        <v>80</v>
      </c>
      <c r="D137" s="33"/>
      <c r="E137" s="31">
        <v>92</v>
      </c>
      <c r="F137" s="29" t="s">
        <v>71</v>
      </c>
      <c r="G137" s="34" t="s">
        <v>32</v>
      </c>
      <c r="H137" s="28" t="s">
        <v>72</v>
      </c>
      <c r="I137" s="35"/>
      <c r="J137" s="32">
        <v>7</v>
      </c>
    </row>
    <row r="138" spans="1:10" s="26" customFormat="1" ht="36">
      <c r="A138" s="27" t="s">
        <v>68</v>
      </c>
      <c r="B138" s="28" t="s">
        <v>81</v>
      </c>
      <c r="C138" s="33" t="s">
        <v>82</v>
      </c>
      <c r="D138" s="33"/>
      <c r="E138" s="31">
        <v>92</v>
      </c>
      <c r="F138" s="29" t="s">
        <v>71</v>
      </c>
      <c r="G138" s="34" t="s">
        <v>32</v>
      </c>
      <c r="H138" s="28" t="s">
        <v>72</v>
      </c>
      <c r="I138" s="35"/>
      <c r="J138" s="32">
        <v>1.3</v>
      </c>
    </row>
    <row r="139" spans="1:10" s="26" customFormat="1" ht="24">
      <c r="A139" s="27" t="s">
        <v>68</v>
      </c>
      <c r="B139" s="28" t="s">
        <v>83</v>
      </c>
      <c r="C139" s="33" t="s">
        <v>84</v>
      </c>
      <c r="D139" s="33"/>
      <c r="E139" s="31">
        <v>92</v>
      </c>
      <c r="F139" s="29" t="s">
        <v>71</v>
      </c>
      <c r="G139" s="34" t="s">
        <v>32</v>
      </c>
      <c r="H139" s="28" t="s">
        <v>72</v>
      </c>
      <c r="I139" s="35"/>
      <c r="J139" s="32">
        <v>5</v>
      </c>
    </row>
    <row r="140" spans="1:10" s="26" customFormat="1" ht="24">
      <c r="A140" s="27" t="s">
        <v>68</v>
      </c>
      <c r="B140" s="28" t="s">
        <v>85</v>
      </c>
      <c r="C140" s="33" t="s">
        <v>86</v>
      </c>
      <c r="D140" s="33"/>
      <c r="E140" s="31">
        <v>92</v>
      </c>
      <c r="F140" s="29" t="s">
        <v>71</v>
      </c>
      <c r="G140" s="34" t="s">
        <v>32</v>
      </c>
      <c r="H140" s="28" t="s">
        <v>72</v>
      </c>
      <c r="I140" s="35"/>
      <c r="J140" s="32">
        <v>22</v>
      </c>
    </row>
    <row r="141" spans="1:10" s="26" customFormat="1" ht="36">
      <c r="A141" s="27" t="s">
        <v>68</v>
      </c>
      <c r="B141" s="28" t="s">
        <v>87</v>
      </c>
      <c r="C141" s="33" t="s">
        <v>88</v>
      </c>
      <c r="D141" s="33"/>
      <c r="E141" s="31">
        <v>92</v>
      </c>
      <c r="F141" s="29" t="s">
        <v>71</v>
      </c>
      <c r="G141" s="34" t="s">
        <v>32</v>
      </c>
      <c r="H141" s="28" t="s">
        <v>72</v>
      </c>
      <c r="I141" s="35"/>
      <c r="J141" s="32">
        <v>8</v>
      </c>
    </row>
    <row r="142" spans="1:10" s="26" customFormat="1" ht="12">
      <c r="A142" s="27" t="s">
        <v>68</v>
      </c>
      <c r="B142" s="28" t="s">
        <v>89</v>
      </c>
      <c r="C142" s="33" t="s">
        <v>90</v>
      </c>
      <c r="D142" s="33"/>
      <c r="E142" s="31">
        <v>92</v>
      </c>
      <c r="F142" s="29" t="s">
        <v>71</v>
      </c>
      <c r="G142" s="34" t="s">
        <v>32</v>
      </c>
      <c r="H142" s="28" t="s">
        <v>72</v>
      </c>
      <c r="I142" s="35"/>
      <c r="J142" s="32">
        <v>1.3</v>
      </c>
    </row>
    <row r="143" spans="1:10" s="26" customFormat="1" ht="24">
      <c r="A143" s="27" t="s">
        <v>68</v>
      </c>
      <c r="B143" s="28" t="s">
        <v>91</v>
      </c>
      <c r="C143" s="33" t="s">
        <v>92</v>
      </c>
      <c r="D143" s="33"/>
      <c r="E143" s="31">
        <v>92</v>
      </c>
      <c r="F143" s="29" t="s">
        <v>76</v>
      </c>
      <c r="G143" s="34" t="s">
        <v>32</v>
      </c>
      <c r="H143" s="28" t="s">
        <v>72</v>
      </c>
      <c r="I143" s="35"/>
      <c r="J143" s="32">
        <v>1.65</v>
      </c>
    </row>
    <row r="144" spans="1:10" s="26" customFormat="1" ht="24">
      <c r="A144" s="27" t="s">
        <v>68</v>
      </c>
      <c r="B144" s="28" t="s">
        <v>93</v>
      </c>
      <c r="C144" s="33" t="s">
        <v>94</v>
      </c>
      <c r="D144" s="33"/>
      <c r="E144" s="31">
        <v>92</v>
      </c>
      <c r="F144" s="29" t="s">
        <v>71</v>
      </c>
      <c r="G144" s="34" t="s">
        <v>32</v>
      </c>
      <c r="H144" s="28" t="s">
        <v>72</v>
      </c>
      <c r="I144" s="35"/>
      <c r="J144" s="32">
        <v>3.45</v>
      </c>
    </row>
    <row r="145" spans="1:10" s="26" customFormat="1" ht="24">
      <c r="A145" s="27" t="s">
        <v>68</v>
      </c>
      <c r="B145" s="28" t="s">
        <v>95</v>
      </c>
      <c r="C145" s="33" t="s">
        <v>96</v>
      </c>
      <c r="D145" s="33"/>
      <c r="E145" s="31">
        <v>92</v>
      </c>
      <c r="F145" s="29" t="s">
        <v>76</v>
      </c>
      <c r="G145" s="34" t="s">
        <v>32</v>
      </c>
      <c r="H145" s="28" t="s">
        <v>72</v>
      </c>
      <c r="I145" s="35"/>
      <c r="J145" s="32">
        <v>4.5</v>
      </c>
    </row>
    <row r="146" spans="1:10" s="26" customFormat="1" ht="24">
      <c r="A146" s="27" t="s">
        <v>68</v>
      </c>
      <c r="B146" s="28" t="s">
        <v>97</v>
      </c>
      <c r="C146" s="33" t="s">
        <v>98</v>
      </c>
      <c r="D146" s="33"/>
      <c r="E146" s="31">
        <v>92</v>
      </c>
      <c r="F146" s="29" t="s">
        <v>71</v>
      </c>
      <c r="G146" s="34" t="s">
        <v>32</v>
      </c>
      <c r="H146" s="28" t="s">
        <v>72</v>
      </c>
      <c r="I146" s="35"/>
      <c r="J146" s="32">
        <v>1.05</v>
      </c>
    </row>
    <row r="147" spans="1:10" s="26" customFormat="1" ht="24">
      <c r="A147" s="27" t="s">
        <v>68</v>
      </c>
      <c r="B147" s="28" t="s">
        <v>99</v>
      </c>
      <c r="C147" s="33" t="s">
        <v>100</v>
      </c>
      <c r="D147" s="33"/>
      <c r="E147" s="31">
        <v>92</v>
      </c>
      <c r="F147" s="29" t="s">
        <v>71</v>
      </c>
      <c r="G147" s="34" t="s">
        <v>32</v>
      </c>
      <c r="H147" s="28" t="s">
        <v>72</v>
      </c>
      <c r="I147" s="35"/>
      <c r="J147" s="32">
        <v>2.4</v>
      </c>
    </row>
    <row r="148" spans="1:10" s="26" customFormat="1" ht="12">
      <c r="A148" s="27" t="s">
        <v>68</v>
      </c>
      <c r="B148" s="28" t="s">
        <v>101</v>
      </c>
      <c r="C148" s="33" t="s">
        <v>102</v>
      </c>
      <c r="D148" s="33"/>
      <c r="E148" s="31">
        <v>92</v>
      </c>
      <c r="F148" s="29" t="s">
        <v>71</v>
      </c>
      <c r="G148" s="34" t="s">
        <v>32</v>
      </c>
      <c r="H148" s="28" t="s">
        <v>72</v>
      </c>
      <c r="I148" s="35"/>
      <c r="J148" s="32">
        <v>4.91</v>
      </c>
    </row>
    <row r="149" spans="1:10" s="26" customFormat="1" ht="12">
      <c r="A149" s="27" t="s">
        <v>68</v>
      </c>
      <c r="B149" s="28" t="s">
        <v>103</v>
      </c>
      <c r="C149" s="33" t="s">
        <v>104</v>
      </c>
      <c r="D149" s="33"/>
      <c r="E149" s="31">
        <v>92</v>
      </c>
      <c r="F149" s="29" t="s">
        <v>71</v>
      </c>
      <c r="G149" s="34" t="s">
        <v>32</v>
      </c>
      <c r="H149" s="28" t="s">
        <v>72</v>
      </c>
      <c r="I149" s="35"/>
      <c r="J149" s="32">
        <v>4</v>
      </c>
    </row>
    <row r="150" spans="1:10" s="26" customFormat="1" ht="12">
      <c r="A150" s="27" t="s">
        <v>68</v>
      </c>
      <c r="B150" s="28" t="s">
        <v>105</v>
      </c>
      <c r="C150" s="33" t="s">
        <v>106</v>
      </c>
      <c r="D150" s="33"/>
      <c r="E150" s="31">
        <v>92</v>
      </c>
      <c r="F150" s="29" t="s">
        <v>71</v>
      </c>
      <c r="G150" s="34" t="s">
        <v>32</v>
      </c>
      <c r="H150" s="28" t="s">
        <v>72</v>
      </c>
      <c r="I150" s="35"/>
      <c r="J150" s="32">
        <v>9</v>
      </c>
    </row>
    <row r="151" spans="1:10" s="26" customFormat="1" ht="24">
      <c r="A151" s="27" t="s">
        <v>68</v>
      </c>
      <c r="B151" s="28" t="s">
        <v>107</v>
      </c>
      <c r="C151" s="33" t="s">
        <v>108</v>
      </c>
      <c r="D151" s="33"/>
      <c r="E151" s="31">
        <v>92</v>
      </c>
      <c r="F151" s="29" t="s">
        <v>71</v>
      </c>
      <c r="G151" s="34" t="s">
        <v>32</v>
      </c>
      <c r="H151" s="28" t="s">
        <v>72</v>
      </c>
      <c r="I151" s="35"/>
      <c r="J151" s="32">
        <v>5</v>
      </c>
    </row>
    <row r="152" spans="1:10" s="26" customFormat="1" ht="36.75" thickBot="1">
      <c r="A152" s="40" t="s">
        <v>68</v>
      </c>
      <c r="B152" s="41" t="s">
        <v>109</v>
      </c>
      <c r="C152" s="54" t="s">
        <v>110</v>
      </c>
      <c r="D152" s="61"/>
      <c r="E152" s="55">
        <v>92</v>
      </c>
      <c r="F152" s="54" t="s">
        <v>71</v>
      </c>
      <c r="G152" s="56" t="s">
        <v>32</v>
      </c>
      <c r="H152" s="41" t="s">
        <v>72</v>
      </c>
      <c r="I152" s="41"/>
      <c r="J152" s="57">
        <v>2.5</v>
      </c>
    </row>
    <row r="153" spans="1:10" s="19" customFormat="1" ht="12.75">
      <c r="A153" s="14"/>
      <c r="B153" s="14"/>
      <c r="C153" s="15"/>
      <c r="D153" s="62"/>
      <c r="E153" s="16"/>
      <c r="F153" s="15"/>
      <c r="G153" s="17"/>
      <c r="H153" s="14"/>
      <c r="I153" s="63" t="s">
        <v>111</v>
      </c>
      <c r="J153" s="52">
        <f>SUM(J133:J152)</f>
        <v>102.06</v>
      </c>
    </row>
    <row r="154" spans="1:9" s="19" customFormat="1" ht="13.5" thickBot="1">
      <c r="A154" s="13" t="s">
        <v>112</v>
      </c>
      <c r="B154" s="14"/>
      <c r="C154" s="15"/>
      <c r="D154" s="15"/>
      <c r="E154" s="16"/>
      <c r="F154" s="15"/>
      <c r="G154" s="17"/>
      <c r="H154" s="14"/>
      <c r="I154" s="14"/>
    </row>
    <row r="155" spans="1:11" s="65" customFormat="1" ht="24">
      <c r="A155" s="20" t="s">
        <v>113</v>
      </c>
      <c r="B155" s="21" t="s">
        <v>114</v>
      </c>
      <c r="C155" s="58" t="s">
        <v>115</v>
      </c>
      <c r="D155" s="58"/>
      <c r="E155" s="59" t="s">
        <v>39</v>
      </c>
      <c r="F155" s="22" t="s">
        <v>116</v>
      </c>
      <c r="G155" s="59" t="s">
        <v>34</v>
      </c>
      <c r="H155" s="21" t="s">
        <v>117</v>
      </c>
      <c r="I155" s="60"/>
      <c r="J155" s="25">
        <v>6.52</v>
      </c>
      <c r="K155" s="64"/>
    </row>
    <row r="156" spans="1:11" s="65" customFormat="1" ht="24">
      <c r="A156" s="27" t="s">
        <v>113</v>
      </c>
      <c r="B156" s="28" t="s">
        <v>118</v>
      </c>
      <c r="C156" s="33" t="s">
        <v>119</v>
      </c>
      <c r="D156" s="33"/>
      <c r="E156" s="34" t="s">
        <v>54</v>
      </c>
      <c r="F156" s="66" t="s">
        <v>76</v>
      </c>
      <c r="G156" s="34" t="s">
        <v>34</v>
      </c>
      <c r="H156" s="28" t="s">
        <v>117</v>
      </c>
      <c r="I156" s="35"/>
      <c r="J156" s="32">
        <v>12.04</v>
      </c>
      <c r="K156" s="64"/>
    </row>
    <row r="157" spans="1:11" s="65" customFormat="1" ht="72">
      <c r="A157" s="27" t="s">
        <v>120</v>
      </c>
      <c r="B157" s="28" t="s">
        <v>121</v>
      </c>
      <c r="C157" s="29" t="s">
        <v>122</v>
      </c>
      <c r="D157" s="29" t="s">
        <v>123</v>
      </c>
      <c r="E157" s="30"/>
      <c r="F157" s="29" t="s">
        <v>124</v>
      </c>
      <c r="G157" s="31" t="s">
        <v>32</v>
      </c>
      <c r="H157" s="28" t="s">
        <v>72</v>
      </c>
      <c r="I157" s="28">
        <v>46.15</v>
      </c>
      <c r="J157" s="32">
        <v>6.65</v>
      </c>
      <c r="K157" s="64"/>
    </row>
    <row r="158" spans="1:11" s="65" customFormat="1" ht="72">
      <c r="A158" s="27" t="s">
        <v>125</v>
      </c>
      <c r="B158" s="28" t="s">
        <v>126</v>
      </c>
      <c r="C158" s="29" t="s">
        <v>127</v>
      </c>
      <c r="D158" s="29" t="s">
        <v>128</v>
      </c>
      <c r="E158" s="30"/>
      <c r="F158" s="29" t="s">
        <v>124</v>
      </c>
      <c r="G158" s="31" t="s">
        <v>32</v>
      </c>
      <c r="H158" s="28" t="s">
        <v>72</v>
      </c>
      <c r="I158" s="158" t="s">
        <v>129</v>
      </c>
      <c r="J158" s="32">
        <v>175.895</v>
      </c>
      <c r="K158" s="64"/>
    </row>
    <row r="159" spans="1:11" s="65" customFormat="1" ht="72">
      <c r="A159" s="27" t="s">
        <v>130</v>
      </c>
      <c r="B159" s="28" t="s">
        <v>131</v>
      </c>
      <c r="C159" s="29" t="s">
        <v>132</v>
      </c>
      <c r="D159" s="29" t="s">
        <v>133</v>
      </c>
      <c r="E159" s="30"/>
      <c r="F159" s="29" t="s">
        <v>124</v>
      </c>
      <c r="G159" s="31" t="s">
        <v>32</v>
      </c>
      <c r="H159" s="28" t="s">
        <v>72</v>
      </c>
      <c r="I159" s="28">
        <v>46.15</v>
      </c>
      <c r="J159" s="32">
        <v>638.72</v>
      </c>
      <c r="K159" s="64"/>
    </row>
    <row r="160" spans="1:11" s="65" customFormat="1" ht="36">
      <c r="A160" s="27" t="s">
        <v>134</v>
      </c>
      <c r="B160" s="28" t="s">
        <v>135</v>
      </c>
      <c r="C160" s="29" t="s">
        <v>136</v>
      </c>
      <c r="D160" s="29"/>
      <c r="E160" s="30"/>
      <c r="F160" s="29" t="s">
        <v>71</v>
      </c>
      <c r="G160" s="31" t="s">
        <v>32</v>
      </c>
      <c r="H160" s="28" t="s">
        <v>72</v>
      </c>
      <c r="I160" s="28">
        <v>56.766</v>
      </c>
      <c r="J160" s="32">
        <v>60.46</v>
      </c>
      <c r="K160" s="64"/>
    </row>
    <row r="161" spans="1:11" s="65" customFormat="1" ht="72">
      <c r="A161" s="27" t="s">
        <v>120</v>
      </c>
      <c r="B161" s="28" t="s">
        <v>137</v>
      </c>
      <c r="C161" s="29" t="s">
        <v>138</v>
      </c>
      <c r="D161" s="29" t="s">
        <v>133</v>
      </c>
      <c r="E161" s="30"/>
      <c r="F161" s="29" t="s">
        <v>124</v>
      </c>
      <c r="G161" s="31" t="s">
        <v>32</v>
      </c>
      <c r="H161" s="28" t="s">
        <v>72</v>
      </c>
      <c r="I161" s="28">
        <v>46.15</v>
      </c>
      <c r="J161" s="32">
        <v>608.37</v>
      </c>
      <c r="K161" s="64"/>
    </row>
    <row r="162" spans="1:11" s="65" customFormat="1" ht="36">
      <c r="A162" s="27" t="s">
        <v>134</v>
      </c>
      <c r="B162" s="28" t="s">
        <v>139</v>
      </c>
      <c r="C162" s="29" t="s">
        <v>140</v>
      </c>
      <c r="D162" s="29"/>
      <c r="E162" s="30"/>
      <c r="F162" s="29" t="s">
        <v>71</v>
      </c>
      <c r="G162" s="31" t="s">
        <v>32</v>
      </c>
      <c r="H162" s="28" t="s">
        <v>72</v>
      </c>
      <c r="I162" s="28">
        <v>56.76</v>
      </c>
      <c r="J162" s="32">
        <v>34.49</v>
      </c>
      <c r="K162" s="64"/>
    </row>
    <row r="163" spans="1:11" s="65" customFormat="1" ht="60">
      <c r="A163" s="27" t="s">
        <v>141</v>
      </c>
      <c r="B163" s="28" t="s">
        <v>142</v>
      </c>
      <c r="C163" s="33" t="s">
        <v>143</v>
      </c>
      <c r="D163" s="33"/>
      <c r="E163" s="34"/>
      <c r="F163" s="29" t="s">
        <v>2</v>
      </c>
      <c r="G163" s="34" t="s">
        <v>32</v>
      </c>
      <c r="H163" s="28" t="s">
        <v>72</v>
      </c>
      <c r="I163" s="35"/>
      <c r="J163" s="32">
        <v>0</v>
      </c>
      <c r="K163" s="64"/>
    </row>
    <row r="164" spans="1:10" s="65" customFormat="1" ht="36.75" thickBot="1">
      <c r="A164" s="40" t="s">
        <v>144</v>
      </c>
      <c r="B164" s="41" t="s">
        <v>145</v>
      </c>
      <c r="C164" s="67" t="s">
        <v>146</v>
      </c>
      <c r="D164" s="67"/>
      <c r="E164" s="68" t="s">
        <v>39</v>
      </c>
      <c r="F164" s="69" t="s">
        <v>147</v>
      </c>
      <c r="G164" s="68" t="s">
        <v>34</v>
      </c>
      <c r="H164" s="41" t="s">
        <v>117</v>
      </c>
      <c r="I164" s="70"/>
      <c r="J164" s="57">
        <v>8.46</v>
      </c>
    </row>
    <row r="165" spans="1:10" s="19" customFormat="1" ht="12.75">
      <c r="A165" s="14"/>
      <c r="B165" s="14"/>
      <c r="C165" s="71"/>
      <c r="D165" s="71"/>
      <c r="E165" s="72"/>
      <c r="F165" s="73"/>
      <c r="G165" s="72"/>
      <c r="H165" s="14"/>
      <c r="I165" s="63" t="s">
        <v>111</v>
      </c>
      <c r="J165" s="52">
        <f>SUM(J155:J164)</f>
        <v>1551.6050000000002</v>
      </c>
    </row>
    <row r="166" spans="1:10" s="19" customFormat="1" ht="16.5" customHeight="1" thickBot="1">
      <c r="A166" s="63" t="s">
        <v>148</v>
      </c>
      <c r="B166" s="13"/>
      <c r="C166" s="71"/>
      <c r="D166" s="71"/>
      <c r="E166" s="74"/>
      <c r="F166" s="15"/>
      <c r="G166" s="72"/>
      <c r="H166" s="14"/>
      <c r="J166" s="18"/>
    </row>
    <row r="167" spans="1:10" s="26" customFormat="1" ht="36.75" thickBot="1">
      <c r="A167" s="75" t="s">
        <v>149</v>
      </c>
      <c r="B167" s="75" t="s">
        <v>150</v>
      </c>
      <c r="C167" s="76" t="s">
        <v>151</v>
      </c>
      <c r="D167" s="76" t="s">
        <v>152</v>
      </c>
      <c r="E167" s="77" t="s">
        <v>63</v>
      </c>
      <c r="F167" s="76" t="s">
        <v>153</v>
      </c>
      <c r="G167" s="78" t="s">
        <v>32</v>
      </c>
      <c r="H167" s="75" t="s">
        <v>154</v>
      </c>
      <c r="I167" s="75"/>
      <c r="J167" s="79">
        <v>5.96</v>
      </c>
    </row>
    <row r="168" spans="1:10" s="19" customFormat="1" ht="15.75" customHeight="1">
      <c r="A168" s="14"/>
      <c r="B168" s="14"/>
      <c r="C168" s="15"/>
      <c r="D168" s="15"/>
      <c r="E168" s="16"/>
      <c r="F168" s="15"/>
      <c r="G168" s="17"/>
      <c r="H168" s="14"/>
      <c r="I168" s="63" t="s">
        <v>111</v>
      </c>
      <c r="J168" s="52">
        <f>SUM(J167:J167)</f>
        <v>5.96</v>
      </c>
    </row>
    <row r="169" spans="1:10" s="4" customFormat="1" ht="13.5" customHeight="1" thickBot="1">
      <c r="A169" s="80" t="s">
        <v>429</v>
      </c>
      <c r="E169" s="5"/>
      <c r="F169" s="81"/>
      <c r="G169" s="6"/>
      <c r="H169" s="82"/>
      <c r="J169" s="83"/>
    </row>
    <row r="170" spans="1:10" s="26" customFormat="1" ht="24.75" thickBot="1">
      <c r="A170" s="84" t="s">
        <v>120</v>
      </c>
      <c r="B170" s="75" t="s">
        <v>155</v>
      </c>
      <c r="C170" s="85" t="s">
        <v>156</v>
      </c>
      <c r="D170" s="85"/>
      <c r="E170" s="86">
        <v>39092</v>
      </c>
      <c r="F170" s="76" t="s">
        <v>157</v>
      </c>
      <c r="G170" s="87" t="s">
        <v>32</v>
      </c>
      <c r="H170" s="75" t="s">
        <v>72</v>
      </c>
      <c r="I170" s="88"/>
      <c r="J170" s="79">
        <v>12.17</v>
      </c>
    </row>
    <row r="171" spans="1:10" s="19" customFormat="1" ht="12.75">
      <c r="A171" s="14"/>
      <c r="B171" s="14"/>
      <c r="C171" s="71"/>
      <c r="D171" s="71"/>
      <c r="E171" s="74"/>
      <c r="F171" s="15"/>
      <c r="G171" s="72"/>
      <c r="H171" s="14"/>
      <c r="I171" s="63" t="s">
        <v>111</v>
      </c>
      <c r="J171" s="52">
        <f>SUM(J170:J170)</f>
        <v>12.17</v>
      </c>
    </row>
    <row r="172" spans="1:10" s="19" customFormat="1" ht="13.5" thickBot="1">
      <c r="A172" s="13" t="s">
        <v>383</v>
      </c>
      <c r="B172" s="14"/>
      <c r="C172" s="15"/>
      <c r="D172" s="15"/>
      <c r="E172" s="16"/>
      <c r="F172" s="89"/>
      <c r="G172" s="17"/>
      <c r="H172" s="14"/>
      <c r="I172" s="14"/>
      <c r="J172" s="18"/>
    </row>
    <row r="173" spans="1:10" s="26" customFormat="1" ht="36">
      <c r="A173" s="20" t="s">
        <v>384</v>
      </c>
      <c r="B173" s="21" t="s">
        <v>385</v>
      </c>
      <c r="C173" s="58" t="s">
        <v>386</v>
      </c>
      <c r="D173" s="22" t="s">
        <v>387</v>
      </c>
      <c r="E173" s="24">
        <v>29</v>
      </c>
      <c r="F173" s="22" t="s">
        <v>116</v>
      </c>
      <c r="G173" s="59" t="s">
        <v>34</v>
      </c>
      <c r="H173" s="21" t="s">
        <v>164</v>
      </c>
      <c r="I173" s="60"/>
      <c r="J173" s="90">
        <v>9.73</v>
      </c>
    </row>
    <row r="174" spans="1:10" s="26" customFormat="1" ht="24.75" thickBot="1">
      <c r="A174" s="40" t="s">
        <v>388</v>
      </c>
      <c r="B174" s="41" t="s">
        <v>389</v>
      </c>
      <c r="C174" s="54"/>
      <c r="D174" s="54" t="s">
        <v>390</v>
      </c>
      <c r="E174" s="55">
        <v>62</v>
      </c>
      <c r="F174" s="54" t="s">
        <v>71</v>
      </c>
      <c r="G174" s="56" t="s">
        <v>32</v>
      </c>
      <c r="H174" s="41" t="s">
        <v>72</v>
      </c>
      <c r="I174" s="41"/>
      <c r="J174" s="57">
        <v>0</v>
      </c>
    </row>
    <row r="175" spans="1:10" s="19" customFormat="1" ht="12.75">
      <c r="A175" s="91"/>
      <c r="B175" s="14"/>
      <c r="C175" s="15"/>
      <c r="D175" s="16"/>
      <c r="E175" s="16"/>
      <c r="F175" s="15"/>
      <c r="G175" s="17"/>
      <c r="H175" s="14"/>
      <c r="I175" s="50" t="s">
        <v>111</v>
      </c>
      <c r="J175" s="52">
        <f>SUM(J173:J174)</f>
        <v>9.73</v>
      </c>
    </row>
    <row r="176" spans="1:10" s="19" customFormat="1" ht="13.5" thickBot="1">
      <c r="A176" s="13" t="s">
        <v>430</v>
      </c>
      <c r="B176" s="14"/>
      <c r="C176" s="14"/>
      <c r="D176" s="14"/>
      <c r="E176" s="47"/>
      <c r="F176" s="48"/>
      <c r="G176" s="47"/>
      <c r="H176" s="49"/>
      <c r="I176" s="92"/>
      <c r="J176" s="93"/>
    </row>
    <row r="177" spans="1:10" s="26" customFormat="1" ht="72">
      <c r="A177" s="20" t="s">
        <v>120</v>
      </c>
      <c r="B177" s="21" t="s">
        <v>391</v>
      </c>
      <c r="C177" s="22" t="s">
        <v>392</v>
      </c>
      <c r="D177" s="22" t="s">
        <v>393</v>
      </c>
      <c r="E177" s="23"/>
      <c r="F177" s="94"/>
      <c r="G177" s="24" t="s">
        <v>32</v>
      </c>
      <c r="H177" s="21" t="s">
        <v>72</v>
      </c>
      <c r="I177" s="21">
        <v>46.15</v>
      </c>
      <c r="J177" s="25">
        <v>18.26</v>
      </c>
    </row>
    <row r="178" spans="1:10" s="26" customFormat="1" ht="60.75" thickBot="1">
      <c r="A178" s="40" t="s">
        <v>141</v>
      </c>
      <c r="B178" s="41" t="s">
        <v>394</v>
      </c>
      <c r="C178" s="54" t="s">
        <v>395</v>
      </c>
      <c r="D178" s="54" t="s">
        <v>396</v>
      </c>
      <c r="E178" s="55"/>
      <c r="F178" s="29" t="s">
        <v>2</v>
      </c>
      <c r="G178" s="56" t="s">
        <v>32</v>
      </c>
      <c r="H178" s="41" t="s">
        <v>72</v>
      </c>
      <c r="I178" s="41"/>
      <c r="J178" s="57">
        <v>167.976</v>
      </c>
    </row>
    <row r="179" spans="1:10" s="19" customFormat="1" ht="12.75">
      <c r="A179" s="14"/>
      <c r="B179" s="14"/>
      <c r="C179" s="15"/>
      <c r="D179" s="15"/>
      <c r="E179" s="16"/>
      <c r="F179" s="89"/>
      <c r="G179" s="17"/>
      <c r="H179" s="14"/>
      <c r="I179" s="50" t="s">
        <v>111</v>
      </c>
      <c r="J179" s="52">
        <f>SUM(J177:J178)</f>
        <v>186.236</v>
      </c>
    </row>
    <row r="180" spans="1:10" s="19" customFormat="1" ht="13.5" thickBot="1">
      <c r="A180" s="13" t="s">
        <v>405</v>
      </c>
      <c r="B180" s="14"/>
      <c r="C180" s="15"/>
      <c r="D180" s="62"/>
      <c r="E180" s="16"/>
      <c r="F180" s="15"/>
      <c r="G180" s="17"/>
      <c r="H180" s="14"/>
      <c r="I180" s="14"/>
      <c r="J180" s="18"/>
    </row>
    <row r="181" spans="1:10" s="26" customFormat="1" ht="48">
      <c r="A181" s="20" t="s">
        <v>344</v>
      </c>
      <c r="B181" s="21" t="s">
        <v>406</v>
      </c>
      <c r="C181" s="22" t="s">
        <v>407</v>
      </c>
      <c r="D181" s="22" t="s">
        <v>402</v>
      </c>
      <c r="E181" s="23"/>
      <c r="F181" s="22" t="s">
        <v>2</v>
      </c>
      <c r="G181" s="24" t="s">
        <v>32</v>
      </c>
      <c r="H181" s="21" t="s">
        <v>72</v>
      </c>
      <c r="I181" s="21" t="s">
        <v>403</v>
      </c>
      <c r="J181" s="25">
        <v>7.143</v>
      </c>
    </row>
    <row r="182" spans="1:10" s="26" customFormat="1" ht="48.75" thickBot="1">
      <c r="A182" s="40" t="s">
        <v>251</v>
      </c>
      <c r="B182" s="41" t="s">
        <v>406</v>
      </c>
      <c r="C182" s="54" t="s">
        <v>408</v>
      </c>
      <c r="D182" s="54"/>
      <c r="E182" s="55"/>
      <c r="F182" s="54" t="s">
        <v>2</v>
      </c>
      <c r="G182" s="56" t="s">
        <v>32</v>
      </c>
      <c r="H182" s="41" t="s">
        <v>72</v>
      </c>
      <c r="I182" s="41" t="s">
        <v>409</v>
      </c>
      <c r="J182" s="57">
        <v>206.416</v>
      </c>
    </row>
    <row r="183" spans="1:10" s="19" customFormat="1" ht="23.25" customHeight="1">
      <c r="A183" s="14"/>
      <c r="B183" s="14"/>
      <c r="C183" s="15"/>
      <c r="D183" s="15"/>
      <c r="E183" s="16"/>
      <c r="F183" s="89"/>
      <c r="G183" s="17"/>
      <c r="H183" s="14"/>
      <c r="I183" s="146" t="s">
        <v>111</v>
      </c>
      <c r="J183" s="147">
        <f>SUM(J181:J182)</f>
        <v>213.559</v>
      </c>
    </row>
    <row r="184" spans="1:10" s="19" customFormat="1" ht="13.5" thickBot="1">
      <c r="A184" s="13" t="s">
        <v>397</v>
      </c>
      <c r="B184" s="14"/>
      <c r="C184" s="71"/>
      <c r="D184" s="71"/>
      <c r="E184" s="72"/>
      <c r="F184" s="73"/>
      <c r="G184" s="72"/>
      <c r="H184" s="14"/>
      <c r="J184" s="18"/>
    </row>
    <row r="185" spans="1:10" s="65" customFormat="1" ht="24">
      <c r="A185" s="20" t="s">
        <v>344</v>
      </c>
      <c r="B185" s="21" t="s">
        <v>398</v>
      </c>
      <c r="C185" s="22" t="s">
        <v>249</v>
      </c>
      <c r="D185" s="22" t="s">
        <v>250</v>
      </c>
      <c r="E185" s="23"/>
      <c r="F185" s="22" t="s">
        <v>169</v>
      </c>
      <c r="G185" s="24" t="s">
        <v>32</v>
      </c>
      <c r="H185" s="21" t="s">
        <v>72</v>
      </c>
      <c r="I185" s="21"/>
      <c r="J185" s="25">
        <v>153.15</v>
      </c>
    </row>
    <row r="186" spans="1:10" s="65" customFormat="1" ht="24">
      <c r="A186" s="27" t="s">
        <v>344</v>
      </c>
      <c r="B186" s="28" t="s">
        <v>399</v>
      </c>
      <c r="C186" s="29" t="s">
        <v>268</v>
      </c>
      <c r="D186" s="29"/>
      <c r="E186" s="30"/>
      <c r="F186" s="29" t="s">
        <v>169</v>
      </c>
      <c r="G186" s="31" t="s">
        <v>32</v>
      </c>
      <c r="H186" s="28" t="s">
        <v>72</v>
      </c>
      <c r="I186" s="28"/>
      <c r="J186" s="32">
        <v>25.75</v>
      </c>
    </row>
    <row r="187" spans="1:10" s="65" customFormat="1" ht="36">
      <c r="A187" s="27" t="s">
        <v>344</v>
      </c>
      <c r="B187" s="28" t="s">
        <v>280</v>
      </c>
      <c r="C187" s="29" t="s">
        <v>278</v>
      </c>
      <c r="D187" s="29" t="s">
        <v>279</v>
      </c>
      <c r="E187" s="30" t="s">
        <v>50</v>
      </c>
      <c r="F187" s="29" t="s">
        <v>163</v>
      </c>
      <c r="G187" s="31" t="s">
        <v>32</v>
      </c>
      <c r="H187" s="28" t="s">
        <v>72</v>
      </c>
      <c r="I187" s="28"/>
      <c r="J187" s="32">
        <v>111.24</v>
      </c>
    </row>
    <row r="188" spans="1:10" s="64" customFormat="1" ht="48">
      <c r="A188" s="27" t="s">
        <v>251</v>
      </c>
      <c r="B188" s="28" t="s">
        <v>400</v>
      </c>
      <c r="C188" s="29" t="s">
        <v>401</v>
      </c>
      <c r="D188" s="29" t="s">
        <v>402</v>
      </c>
      <c r="E188" s="30"/>
      <c r="F188" s="29" t="s">
        <v>2</v>
      </c>
      <c r="G188" s="31" t="s">
        <v>32</v>
      </c>
      <c r="H188" s="28" t="s">
        <v>72</v>
      </c>
      <c r="I188" s="28" t="s">
        <v>403</v>
      </c>
      <c r="J188" s="32">
        <v>5.51</v>
      </c>
    </row>
    <row r="189" spans="1:10" s="65" customFormat="1" ht="48">
      <c r="A189" s="27" t="s">
        <v>251</v>
      </c>
      <c r="B189" s="28" t="s">
        <v>400</v>
      </c>
      <c r="C189" s="29" t="s">
        <v>404</v>
      </c>
      <c r="D189" s="29"/>
      <c r="E189" s="30"/>
      <c r="F189" s="29" t="s">
        <v>2</v>
      </c>
      <c r="G189" s="31" t="s">
        <v>32</v>
      </c>
      <c r="H189" s="28" t="s">
        <v>72</v>
      </c>
      <c r="I189" s="95" t="s">
        <v>403</v>
      </c>
      <c r="J189" s="32">
        <v>20.776</v>
      </c>
    </row>
    <row r="190" spans="1:10" s="65" customFormat="1" ht="38.25" customHeight="1" thickBot="1">
      <c r="A190" s="40" t="s">
        <v>344</v>
      </c>
      <c r="B190" s="41" t="s">
        <v>342</v>
      </c>
      <c r="C190" s="54"/>
      <c r="D190" s="54" t="s">
        <v>343</v>
      </c>
      <c r="E190" s="55"/>
      <c r="F190" s="54" t="s">
        <v>364</v>
      </c>
      <c r="G190" s="56" t="s">
        <v>32</v>
      </c>
      <c r="H190" s="41" t="s">
        <v>72</v>
      </c>
      <c r="I190" s="41"/>
      <c r="J190" s="57">
        <v>21.16</v>
      </c>
    </row>
    <row r="191" spans="1:10" s="3" customFormat="1" ht="12.75">
      <c r="A191" s="96"/>
      <c r="B191" s="97"/>
      <c r="C191" s="97"/>
      <c r="D191" s="97"/>
      <c r="E191" s="98"/>
      <c r="F191" s="99"/>
      <c r="G191" s="100"/>
      <c r="H191" s="99"/>
      <c r="I191" s="50" t="s">
        <v>111</v>
      </c>
      <c r="J191" s="101">
        <f>SUM(J185:J190)</f>
        <v>337.586</v>
      </c>
    </row>
    <row r="192" spans="1:10" s="19" customFormat="1" ht="13.5" thickBot="1">
      <c r="A192" s="13" t="s">
        <v>410</v>
      </c>
      <c r="B192" s="14"/>
      <c r="C192" s="15"/>
      <c r="D192" s="15"/>
      <c r="E192" s="16"/>
      <c r="F192" s="89"/>
      <c r="G192" s="17"/>
      <c r="H192" s="14"/>
      <c r="I192" s="102"/>
      <c r="J192" s="18"/>
    </row>
    <row r="193" spans="1:10" s="26" customFormat="1" ht="72">
      <c r="A193" s="20" t="s">
        <v>120</v>
      </c>
      <c r="B193" s="21" t="s">
        <v>306</v>
      </c>
      <c r="C193" s="22" t="s">
        <v>307</v>
      </c>
      <c r="D193" s="22" t="s">
        <v>308</v>
      </c>
      <c r="E193" s="23"/>
      <c r="F193" s="22" t="s">
        <v>124</v>
      </c>
      <c r="G193" s="24" t="s">
        <v>32</v>
      </c>
      <c r="H193" s="21" t="s">
        <v>72</v>
      </c>
      <c r="I193" s="21">
        <v>46.15</v>
      </c>
      <c r="J193" s="25">
        <v>10.749</v>
      </c>
    </row>
    <row r="194" spans="1:10" s="26" customFormat="1" ht="72" customHeight="1" thickBot="1">
      <c r="A194" s="40" t="s">
        <v>309</v>
      </c>
      <c r="B194" s="41" t="s">
        <v>313</v>
      </c>
      <c r="C194" s="54" t="s">
        <v>314</v>
      </c>
      <c r="D194" s="54" t="s">
        <v>312</v>
      </c>
      <c r="E194" s="55"/>
      <c r="F194" s="54" t="s">
        <v>124</v>
      </c>
      <c r="G194" s="56" t="s">
        <v>32</v>
      </c>
      <c r="H194" s="41" t="s">
        <v>72</v>
      </c>
      <c r="I194" s="41" t="s">
        <v>315</v>
      </c>
      <c r="J194" s="57">
        <v>0</v>
      </c>
    </row>
    <row r="195" spans="1:10" s="19" customFormat="1" ht="12.75">
      <c r="A195" s="14"/>
      <c r="B195" s="14"/>
      <c r="C195" s="15"/>
      <c r="D195" s="15"/>
      <c r="E195" s="16"/>
      <c r="F195" s="15"/>
      <c r="G195" s="17"/>
      <c r="H195" s="14"/>
      <c r="I195" s="50" t="s">
        <v>111</v>
      </c>
      <c r="J195" s="52">
        <f>SUM(J193:J194)</f>
        <v>10.749</v>
      </c>
    </row>
    <row r="196" spans="1:10" s="19" customFormat="1" ht="13.5" thickBot="1">
      <c r="A196" s="103" t="s">
        <v>411</v>
      </c>
      <c r="B196" s="14"/>
      <c r="C196" s="15"/>
      <c r="D196" s="16"/>
      <c r="E196" s="16"/>
      <c r="F196" s="15"/>
      <c r="G196" s="17"/>
      <c r="H196" s="14"/>
      <c r="I196" s="14"/>
      <c r="J196" s="18"/>
    </row>
    <row r="197" spans="1:10" s="26" customFormat="1" ht="48">
      <c r="A197" s="20" t="s">
        <v>388</v>
      </c>
      <c r="B197" s="21" t="s">
        <v>412</v>
      </c>
      <c r="C197" s="58" t="s">
        <v>413</v>
      </c>
      <c r="D197" s="58"/>
      <c r="E197" s="24" t="s">
        <v>57</v>
      </c>
      <c r="F197" s="22" t="s">
        <v>2</v>
      </c>
      <c r="G197" s="59" t="s">
        <v>32</v>
      </c>
      <c r="H197" s="21" t="s">
        <v>72</v>
      </c>
      <c r="I197" s="60"/>
      <c r="J197" s="25">
        <v>0</v>
      </c>
    </row>
    <row r="198" spans="1:10" s="26" customFormat="1" ht="24">
      <c r="A198" s="27" t="s">
        <v>120</v>
      </c>
      <c r="B198" s="28" t="s">
        <v>414</v>
      </c>
      <c r="C198" s="33" t="s">
        <v>415</v>
      </c>
      <c r="D198" s="33"/>
      <c r="E198" s="31" t="s">
        <v>37</v>
      </c>
      <c r="F198" s="29" t="s">
        <v>432</v>
      </c>
      <c r="G198" s="34" t="s">
        <v>32</v>
      </c>
      <c r="H198" s="28" t="s">
        <v>72</v>
      </c>
      <c r="I198" s="35"/>
      <c r="J198" s="32">
        <v>36.9</v>
      </c>
    </row>
    <row r="199" spans="1:10" s="26" customFormat="1" ht="48">
      <c r="A199" s="27" t="s">
        <v>120</v>
      </c>
      <c r="B199" s="28" t="s">
        <v>416</v>
      </c>
      <c r="C199" s="33" t="s">
        <v>417</v>
      </c>
      <c r="D199" s="33"/>
      <c r="E199" s="31" t="s">
        <v>37</v>
      </c>
      <c r="F199" s="29" t="s">
        <v>418</v>
      </c>
      <c r="G199" s="34" t="s">
        <v>32</v>
      </c>
      <c r="H199" s="28" t="s">
        <v>72</v>
      </c>
      <c r="I199" s="35"/>
      <c r="J199" s="32">
        <v>117.32</v>
      </c>
    </row>
    <row r="200" spans="1:10" s="26" customFormat="1" ht="96">
      <c r="A200" s="27" t="s">
        <v>388</v>
      </c>
      <c r="B200" s="28" t="s">
        <v>419</v>
      </c>
      <c r="C200" s="29"/>
      <c r="D200" s="29" t="s">
        <v>420</v>
      </c>
      <c r="E200" s="30" t="s">
        <v>57</v>
      </c>
      <c r="F200" s="29" t="s">
        <v>2</v>
      </c>
      <c r="G200" s="31"/>
      <c r="H200" s="104" t="s">
        <v>421</v>
      </c>
      <c r="I200" s="28"/>
      <c r="J200" s="32">
        <v>0</v>
      </c>
    </row>
    <row r="201" spans="1:10" s="26" customFormat="1" ht="48">
      <c r="A201" s="27" t="s">
        <v>388</v>
      </c>
      <c r="B201" s="28" t="s">
        <v>419</v>
      </c>
      <c r="C201" s="29"/>
      <c r="D201" s="29" t="s">
        <v>420</v>
      </c>
      <c r="E201" s="30" t="s">
        <v>57</v>
      </c>
      <c r="F201" s="29" t="s">
        <v>2</v>
      </c>
      <c r="G201" s="31" t="s">
        <v>47</v>
      </c>
      <c r="H201" s="159" t="s">
        <v>422</v>
      </c>
      <c r="I201" s="28"/>
      <c r="J201" s="32">
        <v>0</v>
      </c>
    </row>
    <row r="202" spans="1:10" s="26" customFormat="1" ht="96">
      <c r="A202" s="27" t="s">
        <v>388</v>
      </c>
      <c r="B202" s="28" t="s">
        <v>419</v>
      </c>
      <c r="C202" s="29"/>
      <c r="D202" s="29" t="s">
        <v>420</v>
      </c>
      <c r="E202" s="30" t="s">
        <v>57</v>
      </c>
      <c r="F202" s="29" t="s">
        <v>2</v>
      </c>
      <c r="G202" s="31" t="s">
        <v>32</v>
      </c>
      <c r="H202" s="104" t="s">
        <v>423</v>
      </c>
      <c r="I202" s="28"/>
      <c r="J202" s="32">
        <v>0</v>
      </c>
    </row>
    <row r="203" spans="1:10" s="26" customFormat="1" ht="96">
      <c r="A203" s="27" t="s">
        <v>388</v>
      </c>
      <c r="B203" s="28" t="s">
        <v>419</v>
      </c>
      <c r="C203" s="29"/>
      <c r="D203" s="29" t="s">
        <v>420</v>
      </c>
      <c r="E203" s="30" t="s">
        <v>57</v>
      </c>
      <c r="F203" s="29" t="s">
        <v>2</v>
      </c>
      <c r="G203" s="31"/>
      <c r="H203" s="104" t="s">
        <v>423</v>
      </c>
      <c r="I203" s="28"/>
      <c r="J203" s="32">
        <v>0</v>
      </c>
    </row>
    <row r="204" spans="1:10" s="26" customFormat="1" ht="24.75" thickBot="1">
      <c r="A204" s="40" t="s">
        <v>326</v>
      </c>
      <c r="B204" s="41" t="s">
        <v>443</v>
      </c>
      <c r="C204" s="54" t="s">
        <v>424</v>
      </c>
      <c r="D204" s="54"/>
      <c r="E204" s="55" t="s">
        <v>425</v>
      </c>
      <c r="F204" s="54" t="s">
        <v>147</v>
      </c>
      <c r="G204" s="56" t="s">
        <v>34</v>
      </c>
      <c r="H204" s="41" t="s">
        <v>164</v>
      </c>
      <c r="I204" s="41"/>
      <c r="J204" s="57">
        <v>225.8</v>
      </c>
    </row>
    <row r="205" spans="1:10" s="19" customFormat="1" ht="15" customHeight="1">
      <c r="A205" s="14"/>
      <c r="B205" s="14"/>
      <c r="C205" s="15"/>
      <c r="D205" s="15"/>
      <c r="E205" s="16"/>
      <c r="F205" s="15"/>
      <c r="G205" s="17"/>
      <c r="H205" s="14"/>
      <c r="I205" s="50" t="s">
        <v>111</v>
      </c>
      <c r="J205" s="52">
        <f>SUM(J197:J204)</f>
        <v>380.02</v>
      </c>
    </row>
    <row r="206" spans="1:4" s="9" customFormat="1" ht="12" customHeight="1" thickBot="1">
      <c r="A206" s="156" t="s">
        <v>0</v>
      </c>
      <c r="B206" s="156"/>
      <c r="C206" s="98"/>
      <c r="D206" s="99"/>
    </row>
    <row r="207" spans="1:10" ht="51.75" customHeight="1" thickBot="1">
      <c r="A207" s="144" t="s">
        <v>1</v>
      </c>
      <c r="B207" s="145" t="s">
        <v>440</v>
      </c>
      <c r="C207" s="105"/>
      <c r="D207" s="105"/>
      <c r="E207" s="106"/>
      <c r="F207" s="107" t="s">
        <v>2</v>
      </c>
      <c r="G207" s="108" t="s">
        <v>5</v>
      </c>
      <c r="H207" s="107" t="s">
        <v>3</v>
      </c>
      <c r="I207" s="109"/>
      <c r="J207" s="110">
        <v>888.11</v>
      </c>
    </row>
    <row r="208" spans="6:8" s="9" customFormat="1" ht="12.75">
      <c r="F208" s="99"/>
      <c r="G208" s="112"/>
      <c r="H208" s="8"/>
    </row>
    <row r="209" spans="7:10" s="9" customFormat="1" ht="12.75">
      <c r="G209" s="157" t="s">
        <v>4</v>
      </c>
      <c r="H209" s="157"/>
      <c r="I209" s="157"/>
      <c r="J209" s="113">
        <v>9676.99</v>
      </c>
    </row>
    <row r="210" ht="12"/>
    <row r="211" spans="1:10" s="115" customFormat="1" ht="12">
      <c r="A211" s="114" t="s">
        <v>427</v>
      </c>
      <c r="C211" s="116"/>
      <c r="D211" s="116"/>
      <c r="E211" s="117"/>
      <c r="F211" s="118"/>
      <c r="G211" s="119"/>
      <c r="H211" s="118"/>
      <c r="I211" s="120"/>
      <c r="J211" s="121"/>
    </row>
    <row r="212" spans="1:10" s="115" customFormat="1" ht="26.25" customHeight="1">
      <c r="A212" s="154" t="s">
        <v>431</v>
      </c>
      <c r="B212" s="153"/>
      <c r="C212" s="153"/>
      <c r="D212" s="153"/>
      <c r="E212" s="153"/>
      <c r="F212" s="153"/>
      <c r="G212" s="153"/>
      <c r="H212" s="153"/>
      <c r="I212" s="153"/>
      <c r="J212" s="153"/>
    </row>
    <row r="213" spans="1:10" s="115" customFormat="1" ht="12.75" customHeight="1">
      <c r="A213" s="116" t="s">
        <v>428</v>
      </c>
      <c r="C213" s="116"/>
      <c r="D213" s="116"/>
      <c r="E213" s="117"/>
      <c r="F213" s="118"/>
      <c r="G213" s="119"/>
      <c r="H213" s="118"/>
      <c r="I213" s="120"/>
      <c r="J213" s="121"/>
    </row>
    <row r="214" spans="1:10" s="115" customFormat="1" ht="13.5" customHeight="1">
      <c r="A214" s="154" t="s">
        <v>433</v>
      </c>
      <c r="B214" s="155"/>
      <c r="C214" s="155"/>
      <c r="D214" s="155"/>
      <c r="E214" s="155"/>
      <c r="F214" s="155"/>
      <c r="G214" s="155"/>
      <c r="H214" s="155"/>
      <c r="I214" s="155"/>
      <c r="J214" s="155"/>
    </row>
    <row r="215" spans="1:9" s="115" customFormat="1" ht="23.25" customHeight="1">
      <c r="A215" s="154" t="s">
        <v>434</v>
      </c>
      <c r="B215" s="153"/>
      <c r="C215" s="153"/>
      <c r="D215" s="153"/>
      <c r="E215" s="153"/>
      <c r="F215" s="153"/>
      <c r="G215" s="153"/>
      <c r="H215" s="153"/>
      <c r="I215" s="153"/>
    </row>
    <row r="216" spans="1:10" s="115" customFormat="1" ht="13.5" customHeight="1">
      <c r="A216" s="152" t="s">
        <v>435</v>
      </c>
      <c r="B216" s="153"/>
      <c r="C216" s="153"/>
      <c r="D216" s="153"/>
      <c r="E216" s="153"/>
      <c r="F216" s="153"/>
      <c r="G216" s="153"/>
      <c r="H216" s="153"/>
      <c r="I216" s="153"/>
      <c r="J216" s="121"/>
    </row>
    <row r="270" ht="12"/>
    <row r="271" ht="12"/>
    <row r="272" ht="12"/>
    <row r="466" ht="12"/>
    <row r="467" ht="12"/>
    <row r="468" ht="12"/>
    <row r="469" ht="12"/>
    <row r="470" ht="12"/>
    <row r="471" ht="12"/>
    <row r="472" ht="12"/>
    <row r="494" ht="12"/>
    <row r="495" ht="12"/>
    <row r="496" ht="12"/>
  </sheetData>
  <mergeCells count="6">
    <mergeCell ref="A216:I216"/>
    <mergeCell ref="A214:J214"/>
    <mergeCell ref="A206:B206"/>
    <mergeCell ref="G209:I209"/>
    <mergeCell ref="A212:J212"/>
    <mergeCell ref="A215:I215"/>
  </mergeCells>
  <dataValidations count="6">
    <dataValidation allowBlank="1" showInputMessage="1" showErrorMessage="1" sqref="J216 H211:J211 F213 C213:D213 A211:A216 F211 C211:D211 D206 J209 F207:F208 A207:D207 H207:J207 H213:J213 G208:H208 A170:D171 A172:A175 B166:D166 A43:A118 J88:J95 J43:J86 B43:D131 A122:A131 H43:I131 J97:J131 A132:D165 H132:J168 F43:F168 A167:D168 A177:A206 H170:J205 B172:D205 F170:F205"/>
    <dataValidation type="list" allowBlank="1" showInputMessage="1" sqref="C206 E207">
      <formula1>$C$8:$C$42</formula1>
    </dataValidation>
    <dataValidation type="list" allowBlank="1" showInputMessage="1" sqref="E43:E168 E170:E205">
      <formula1>$E$8:$E$42</formula1>
    </dataValidation>
    <dataValidation type="list" allowBlank="1" showInputMessage="1" showErrorMessage="1" sqref="G43:G168 G170:G205">
      <formula1>$G$8:$G$18</formula1>
    </dataValidation>
    <dataValidation type="list" allowBlank="1" showInputMessage="1" sqref="E211 E213">
      <formula1>$G$8:$G$42</formula1>
    </dataValidation>
    <dataValidation type="list" allowBlank="1" showInputMessage="1" showErrorMessage="1" sqref="G211 G213">
      <formula1>$I$8:$I$18</formula1>
    </dataValidation>
  </dataValidations>
  <printOptions/>
  <pageMargins left="0.75" right="0.75" top="0.47" bottom="0.5" header="0.42" footer="0.31"/>
  <pageSetup horizontalDpi="600" verticalDpi="600" orientation="landscape" paperSize="9" scale="110" r:id="rId3"/>
  <headerFooter alignWithMargins="0">
    <oddFooter>&amp;C&amp;"Times New Roman,Normálne"strana &amp;P z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mtoth</cp:lastModifiedBy>
  <cp:lastPrinted>2007-05-22T08:16:18Z</cp:lastPrinted>
  <dcterms:created xsi:type="dcterms:W3CDTF">1997-01-24T11:07:25Z</dcterms:created>
  <dcterms:modified xsi:type="dcterms:W3CDTF">2007-05-22T08:22:10Z</dcterms:modified>
  <cp:category/>
  <cp:version/>
  <cp:contentType/>
  <cp:contentStatus/>
</cp:coreProperties>
</file>