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íloha 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<sst xmlns="http://schemas.openxmlformats.org/spreadsheetml/2006/main" count="25" uniqueCount="25">
  <si>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Porovnanie zhodnotenia peňažných vkladov sporiteľov</t>
  </si>
  <si>
    <t>Lehota šetrenia v rokoch</t>
  </si>
  <si>
    <t>Systém sporenia</t>
  </si>
  <si>
    <t>Zhodnotený vklad po 6 rokoch</t>
  </si>
  <si>
    <t>Ročná úroková sadzba v %</t>
  </si>
  <si>
    <t>Výška ročného vkladu v Sk</t>
  </si>
  <si>
    <t>Poznámka:</t>
  </si>
  <si>
    <t>Zhodnotený vklad na konci 1. roka</t>
  </si>
  <si>
    <t>Štátna prémia/rok</t>
  </si>
  <si>
    <t xml:space="preserve">stavebné sporenie - I.variant </t>
  </si>
  <si>
    <t>úroky z vkladov stavebného sporenia sú oslobodené od dane z príjmov</t>
  </si>
  <si>
    <t>úroky z vkladov v bankách sú zdaňované sadzbou v intervale 5 - 15 %, v závislosti od obchodných podmienok banky</t>
  </si>
  <si>
    <t>termínovaný vklad*</t>
  </si>
  <si>
    <t>vkladná knižka*</t>
  </si>
  <si>
    <t>Vysvetlivka:</t>
  </si>
  <si>
    <t>* vypočítaná hodnota nie je znížená o daň z úrokov</t>
  </si>
  <si>
    <t>pravidelný mesačný vklad</t>
  </si>
  <si>
    <t>1 667 Sk</t>
  </si>
  <si>
    <t>Záver:</t>
  </si>
  <si>
    <t>Z uvedeného porovnania vyplýva, že systém stavebného sporenia zostane aj po znížení štátnej prémie najvýhodnejším systémom, kde dochádza k najvyššiemu zhodnoteniu peňažných vkladov sporiteľov</t>
  </si>
  <si>
    <t>2 000 Sk</t>
  </si>
  <si>
    <t xml:space="preserve">stavebné sporenie - II.variant </t>
  </si>
  <si>
    <t>výška štátnej prémie I. variant</t>
  </si>
  <si>
    <t>1 500 Sk</t>
  </si>
  <si>
    <t>výška štátnej prémie II. variant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</si>
</sst>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Sk-41B]"/>
    <numFmt numFmtId="165" formatCode="#,##0.000\ [$Sk-41B]"/>
    <numFmt numFmtId="166" formatCode="#,##0.0000\ [$Sk-41B]"/>
    <numFmt numFmtId="167" formatCode="#,##0.0\ [$Sk-41B]"/>
    <numFmt numFmtId="168" formatCode="#,##0\ [$Sk-41B]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16" xfId="19" applyBorder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2">
      <selection activeCell="G16" sqref="G16"/>
    </sheetView>
  </sheetViews>
  <sheetFormatPr defaultColWidth="9.00390625" defaultRowHeight="12.75"/>
  <cols>
    <col min="1" max="1" width="31.75390625" style="0" customWidth="1"/>
    <col min="2" max="2" width="18.75390625" style="0" customWidth="1"/>
    <col min="3" max="3" width="22.875" style="0" customWidth="1"/>
    <col min="4" max="4" width="15.75390625" style="0" customWidth="1"/>
    <col min="5" max="5" width="20.375" style="0" customWidth="1"/>
    <col min="6" max="6" width="13.125" style="0" bestFit="1" customWidth="1"/>
  </cols>
  <sheetData>
    <row r="1" s="4" customFormat="1" ht="25.5" customHeight="1">
      <c r="A1" s="4" t="s">
        <v>0</v>
      </c>
    </row>
    <row r="4" spans="1:4" ht="19.5" customHeight="1">
      <c r="A4" s="3" t="s">
        <v>5</v>
      </c>
      <c r="B4" s="6">
        <v>20000</v>
      </c>
      <c r="C4" t="s">
        <v>16</v>
      </c>
      <c r="D4" s="27" t="s">
        <v>17</v>
      </c>
    </row>
    <row r="5" spans="1:2" ht="19.5" customHeight="1">
      <c r="A5" s="3" t="s">
        <v>1</v>
      </c>
      <c r="B5" s="5">
        <v>6</v>
      </c>
    </row>
    <row r="6" spans="1:2" ht="19.5" customHeight="1">
      <c r="A6" s="3" t="s">
        <v>22</v>
      </c>
      <c r="B6" s="6" t="s">
        <v>20</v>
      </c>
    </row>
    <row r="7" spans="1:2" ht="19.5" customHeight="1">
      <c r="A7" s="3" t="s">
        <v>24</v>
      </c>
      <c r="B7" s="6" t="s">
        <v>23</v>
      </c>
    </row>
    <row r="8" spans="1:2" ht="24.75" customHeight="1" thickBot="1">
      <c r="A8" s="3"/>
      <c r="B8" s="5"/>
    </row>
    <row r="9" spans="1:5" ht="49.5" customHeight="1" thickBot="1">
      <c r="A9" s="9" t="s">
        <v>2</v>
      </c>
      <c r="B9" s="8" t="s">
        <v>4</v>
      </c>
      <c r="C9" s="7" t="s">
        <v>7</v>
      </c>
      <c r="D9" s="13" t="s">
        <v>8</v>
      </c>
      <c r="E9" s="9" t="s">
        <v>3</v>
      </c>
    </row>
    <row r="10" spans="1:6" ht="24.75" customHeight="1">
      <c r="A10" s="10" t="s">
        <v>9</v>
      </c>
      <c r="B10" s="28">
        <v>0.03</v>
      </c>
      <c r="C10" s="19">
        <f>-FV(B10/12,12,$B$4/12,0,0)</f>
        <v>20277.30460900449</v>
      </c>
      <c r="D10" s="16">
        <v>2000</v>
      </c>
      <c r="E10" s="22">
        <f>-FV(B10/12,12*6,$B$4/12)+D10*6</f>
        <v>143298.97835537491</v>
      </c>
      <c r="F10" s="2"/>
    </row>
    <row r="11" spans="1:6" ht="24.75" customHeight="1">
      <c r="A11" s="10" t="s">
        <v>21</v>
      </c>
      <c r="B11" s="28">
        <v>0.03</v>
      </c>
      <c r="C11" s="19">
        <f>-FV(B11/12,12,$B$4/12,0,0)</f>
        <v>20277.30460900449</v>
      </c>
      <c r="D11" s="16">
        <v>1500</v>
      </c>
      <c r="E11" s="22">
        <f>-FV(B11/12,12*6,$B$4/12)+D11*6</f>
        <v>140298.97835537491</v>
      </c>
      <c r="F11" s="2"/>
    </row>
    <row r="12" spans="1:5" ht="24.75" customHeight="1">
      <c r="A12" s="11" t="s">
        <v>12</v>
      </c>
      <c r="B12" s="14">
        <f>380%/100</f>
        <v>0.038</v>
      </c>
      <c r="C12" s="20">
        <f>-FV(B12/12,12,$B$4/12,0,0)</f>
        <v>20352.036515981206</v>
      </c>
      <c r="D12" s="17">
        <v>0</v>
      </c>
      <c r="E12" s="22">
        <f>-FV(B12/12,12*6,$B$4/12)</f>
        <v>134543.6395429646</v>
      </c>
    </row>
    <row r="13" spans="1:5" ht="24.75" customHeight="1" thickBot="1">
      <c r="A13" s="12" t="s">
        <v>13</v>
      </c>
      <c r="B13" s="15">
        <f>500%/100</f>
        <v>0.05</v>
      </c>
      <c r="C13" s="21">
        <f>-FV(B13/12,12,$B$4/12,0,0)</f>
        <v>20464.75915269337</v>
      </c>
      <c r="D13" s="18">
        <v>0</v>
      </c>
      <c r="E13" s="23">
        <f>-FV(B13/12,12*6,$B$4/12)</f>
        <v>139607.0976634989</v>
      </c>
    </row>
    <row r="15" ht="12.75">
      <c r="A15" s="24" t="s">
        <v>6</v>
      </c>
    </row>
    <row r="16" spans="1:3" ht="12.75">
      <c r="A16" s="25" t="s">
        <v>10</v>
      </c>
      <c r="B16" s="26"/>
      <c r="C16" s="26"/>
    </row>
    <row r="17" spans="1:3" ht="12.75">
      <c r="A17" s="25" t="s">
        <v>11</v>
      </c>
      <c r="C17" s="1"/>
    </row>
    <row r="18" ht="12.75">
      <c r="A18" s="24" t="s">
        <v>14</v>
      </c>
    </row>
    <row r="19" ht="12.75">
      <c r="A19" s="25" t="s">
        <v>15</v>
      </c>
    </row>
    <row r="20" ht="12.75">
      <c r="A20" s="25"/>
    </row>
    <row r="21" ht="12.75">
      <c r="A21" s="24" t="s">
        <v>18</v>
      </c>
    </row>
    <row r="22" spans="1:5" ht="31.5" customHeight="1">
      <c r="A22" s="29" t="s">
        <v>19</v>
      </c>
      <c r="B22" s="29"/>
      <c r="C22" s="29"/>
      <c r="D22" s="29"/>
      <c r="E22" s="29"/>
    </row>
    <row r="23" ht="12.75">
      <c r="A23" s="25"/>
    </row>
  </sheetData>
  <mergeCells count="1">
    <mergeCell ref="A22:E2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krajcikova</dc:creator>
  <cp:keywords/>
  <dc:description/>
  <cp:lastModifiedBy>krajcikova</cp:lastModifiedBy>
  <cp:lastPrinted>2003-09-29T08:01:46Z</cp:lastPrinted>
  <dcterms:created xsi:type="dcterms:W3CDTF">2003-06-04T06:20:22Z</dcterms:created>
  <dcterms:modified xsi:type="dcterms:W3CDTF">2003-09-29T08:02:03Z</dcterms:modified>
  <cp:category/>
  <cp:version/>
  <cp:contentType/>
  <cp:contentStatus/>
</cp:coreProperties>
</file>