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uzn. 328_2004" sheetId="1" r:id="rId1"/>
  </sheets>
  <definedNames>
    <definedName name="_xlnm.Print_Titles" localSheetId="0">'uzn. 328_2004'!$1:$6</definedName>
  </definedNames>
  <calcPr fullCalcOnLoad="1"/>
</workbook>
</file>

<file path=xl/sharedStrings.xml><?xml version="1.0" encoding="utf-8"?>
<sst xmlns="http://schemas.openxmlformats.org/spreadsheetml/2006/main" count="30" uniqueCount="25">
  <si>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</si>
  <si>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</si>
  <si>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mzdových prostriedkov na platy štátnych zamestnancov</t>
  </si>
  <si>
    <t>Funkcia / platová trieda</t>
  </si>
  <si>
    <t>Spolu</t>
  </si>
  <si>
    <t>z toho:</t>
  </si>
  <si>
    <t>Predstavených v politickej funkcii</t>
  </si>
  <si>
    <t>CELKOM</t>
  </si>
  <si>
    <t>miesta
mimoriadnej
významnosti</t>
  </si>
  <si>
    <t>vo funkcii odborníkov podľa § 25 ods. 2 písm. a) a b)</t>
  </si>
  <si>
    <t>(stĺpce: 1 až 11)</t>
  </si>
  <si>
    <t>(stĺpce: 12 + 16 + 17)</t>
  </si>
  <si>
    <t>(tis. Sk)</t>
  </si>
  <si>
    <t>a</t>
  </si>
  <si>
    <t>Ministerstvo životného prostredia SR</t>
  </si>
  <si>
    <r>
      <t xml:space="preserve">z toho:  </t>
    </r>
    <r>
      <rPr>
        <sz val="12"/>
        <rFont val="Arial CE"/>
        <family val="0"/>
      </rPr>
      <t>ústredný orgán</t>
    </r>
  </si>
  <si>
    <t>Ministerstvo školstva SR</t>
  </si>
  <si>
    <t>Ministerstvo práce, sociálnych vecí a rodiny SR</t>
  </si>
  <si>
    <t>Ministerstvo pôdohospodárstva SR</t>
  </si>
  <si>
    <t>Ministerstvo výstavby a regionálneho rozvoja SR</t>
  </si>
  <si>
    <t>SPOLU</t>
  </si>
  <si>
    <r>
      <t xml:space="preserve">z toho:  </t>
    </r>
    <r>
      <rPr>
        <sz val="12"/>
        <rFont val="Arial CE"/>
        <family val="0"/>
      </rPr>
      <t>ústredné orgány</t>
    </r>
  </si>
  <si>
    <r>
      <t>Miesta
mimoriadnej významnosti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 </t>
    </r>
    <r>
      <rPr>
        <b/>
        <sz val="11"/>
        <rFont val="Arial CE"/>
        <family val="2"/>
      </rPr>
      <t>osobným platom</t>
    </r>
  </si>
  <si>
    <t>Návrh na zmenu schválenej  systemizácie na rok 2004
v nadväznosti na uznesenie vlády SR č. 328/2004</t>
  </si>
  <si>
    <t>Ministerstvo hospodárstva SR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</si>
</sst>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6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right"/>
    </xf>
    <xf numFmtId="3" fontId="14" fillId="2" borderId="21" xfId="0" applyNumberFormat="1" applyFont="1" applyFill="1" applyBorder="1" applyAlignment="1">
      <alignment/>
    </xf>
    <xf numFmtId="3" fontId="14" fillId="2" borderId="22" xfId="0" applyNumberFormat="1" applyFont="1" applyFill="1" applyBorder="1" applyAlignment="1">
      <alignment/>
    </xf>
    <xf numFmtId="3" fontId="14" fillId="2" borderId="23" xfId="0" applyNumberFormat="1" applyFont="1" applyFill="1" applyBorder="1" applyAlignment="1">
      <alignment/>
    </xf>
    <xf numFmtId="3" fontId="14" fillId="2" borderId="24" xfId="0" applyNumberFormat="1" applyFont="1" applyFill="1" applyBorder="1" applyAlignment="1">
      <alignment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8" xfId="0" applyFont="1" applyFill="1" applyBorder="1" applyAlignment="1">
      <alignment horizontal="left"/>
    </xf>
    <xf numFmtId="3" fontId="6" fillId="2" borderId="29" xfId="0" applyNumberFormat="1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4" fillId="2" borderId="44" xfId="0" applyNumberFormat="1" applyFont="1" applyFill="1" applyBorder="1" applyAlignment="1">
      <alignment/>
    </xf>
    <xf numFmtId="3" fontId="14" fillId="2" borderId="45" xfId="0" applyNumberFormat="1" applyFont="1" applyFill="1" applyBorder="1" applyAlignment="1">
      <alignment/>
    </xf>
    <xf numFmtId="3" fontId="14" fillId="2" borderId="46" xfId="0" applyNumberFormat="1" applyFont="1" applyFill="1" applyBorder="1" applyAlignment="1">
      <alignment/>
    </xf>
    <xf numFmtId="3" fontId="14" fillId="2" borderId="47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2" borderId="48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22"/>
  <sheetViews>
    <sheetView tabSelected="1" zoomScale="75" zoomScaleNormal="75" zoomScaleSheetLayoutView="75" workbookViewId="0" topLeftCell="A4">
      <selection activeCell="T21" sqref="T21"/>
    </sheetView>
  </sheetViews>
  <sheetFormatPr defaultColWidth="9.00390625" defaultRowHeight="12.75"/>
  <cols>
    <col min="1" max="1" width="57.875" style="55" customWidth="1"/>
    <col min="2" max="12" width="10.75390625" style="55" customWidth="1"/>
    <col min="13" max="14" width="15.875" style="55" customWidth="1"/>
    <col min="15" max="16" width="15.375" style="55" customWidth="1"/>
    <col min="17" max="17" width="17.75390625" style="55" customWidth="1"/>
    <col min="18" max="18" width="18.00390625" style="55" customWidth="1"/>
    <col min="19" max="19" width="16.75390625" style="55" customWidth="1"/>
    <col min="20" max="16384" width="10.75390625" style="55" customWidth="1"/>
  </cols>
  <sheetData>
    <row r="1" spans="1:19" s="1" customFormat="1" ht="56.25" customHeight="1" thickBo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2" customFormat="1" ht="34.5" customHeight="1">
      <c r="A2" s="71" t="s">
        <v>0</v>
      </c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83" t="s">
        <v>2</v>
      </c>
    </row>
    <row r="3" spans="1:19" s="2" customFormat="1" ht="15.75" customHeight="1">
      <c r="A3" s="72"/>
      <c r="B3" s="77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9"/>
      <c r="M3" s="87" t="s">
        <v>4</v>
      </c>
      <c r="N3" s="64" t="s">
        <v>5</v>
      </c>
      <c r="O3" s="65"/>
      <c r="P3" s="66" t="s">
        <v>22</v>
      </c>
      <c r="Q3" s="66" t="s">
        <v>6</v>
      </c>
      <c r="R3" s="76" t="s">
        <v>7</v>
      </c>
      <c r="S3" s="84"/>
    </row>
    <row r="4" spans="1:19" s="2" customFormat="1" ht="66" customHeight="1">
      <c r="A4" s="72"/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  <c r="M4" s="87"/>
      <c r="N4" s="85" t="s">
        <v>8</v>
      </c>
      <c r="O4" s="74" t="s">
        <v>9</v>
      </c>
      <c r="P4" s="66"/>
      <c r="Q4" s="66"/>
      <c r="R4" s="76"/>
      <c r="S4" s="84"/>
    </row>
    <row r="5" spans="1:19" s="2" customFormat="1" ht="30" customHeight="1" thickBot="1">
      <c r="A5" s="73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10</v>
      </c>
      <c r="N5" s="86"/>
      <c r="O5" s="75"/>
      <c r="P5" s="67"/>
      <c r="Q5" s="67"/>
      <c r="R5" s="8" t="s">
        <v>11</v>
      </c>
      <c r="S5" s="9" t="s">
        <v>12</v>
      </c>
    </row>
    <row r="6" spans="1:19" s="18" customFormat="1" ht="12" customHeight="1" thickBot="1" thickTop="1">
      <c r="A6" s="10" t="s">
        <v>13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18</v>
      </c>
    </row>
    <row r="7" spans="1:19" s="27" customFormat="1" ht="21" customHeight="1" thickTop="1">
      <c r="A7" s="19" t="s">
        <v>14</v>
      </c>
      <c r="B7" s="20"/>
      <c r="C7" s="21"/>
      <c r="D7" s="21"/>
      <c r="E7" s="21"/>
      <c r="F7" s="21"/>
      <c r="G7" s="21"/>
      <c r="H7" s="21"/>
      <c r="I7" s="21"/>
      <c r="J7" s="22"/>
      <c r="K7" s="21">
        <v>10</v>
      </c>
      <c r="L7" s="23"/>
      <c r="M7" s="20">
        <f>SUM(B7:L7)</f>
        <v>10</v>
      </c>
      <c r="N7" s="24"/>
      <c r="O7" s="23"/>
      <c r="P7" s="25"/>
      <c r="Q7" s="25"/>
      <c r="R7" s="25">
        <f aca="true" t="shared" si="0" ref="R7:R14">M7+P7+Q7</f>
        <v>10</v>
      </c>
      <c r="S7" s="26"/>
    </row>
    <row r="8" spans="1:19" s="36" customFormat="1" ht="21" customHeight="1">
      <c r="A8" s="28" t="s">
        <v>15</v>
      </c>
      <c r="B8" s="29"/>
      <c r="C8" s="30"/>
      <c r="D8" s="30"/>
      <c r="E8" s="30"/>
      <c r="F8" s="30"/>
      <c r="G8" s="30"/>
      <c r="H8" s="30"/>
      <c r="I8" s="30"/>
      <c r="J8" s="31"/>
      <c r="K8" s="30">
        <v>10</v>
      </c>
      <c r="L8" s="32"/>
      <c r="M8" s="29">
        <f>SUM(B8:L8)</f>
        <v>10</v>
      </c>
      <c r="N8" s="33"/>
      <c r="O8" s="32"/>
      <c r="P8" s="34"/>
      <c r="Q8" s="34"/>
      <c r="R8" s="34">
        <f t="shared" si="0"/>
        <v>10</v>
      </c>
      <c r="S8" s="35"/>
    </row>
    <row r="9" spans="1:19" s="27" customFormat="1" ht="21" customHeight="1">
      <c r="A9" s="19" t="s">
        <v>16</v>
      </c>
      <c r="B9" s="20"/>
      <c r="C9" s="21"/>
      <c r="D9" s="21"/>
      <c r="E9" s="21"/>
      <c r="F9" s="21"/>
      <c r="G9" s="21"/>
      <c r="H9" s="21"/>
      <c r="I9" s="21">
        <v>2</v>
      </c>
      <c r="J9" s="22">
        <v>6</v>
      </c>
      <c r="K9" s="21"/>
      <c r="L9" s="23"/>
      <c r="M9" s="20">
        <f>SUM(B9:L9)</f>
        <v>8</v>
      </c>
      <c r="N9" s="24"/>
      <c r="O9" s="23"/>
      <c r="P9" s="25"/>
      <c r="Q9" s="25"/>
      <c r="R9" s="25">
        <f t="shared" si="0"/>
        <v>8</v>
      </c>
      <c r="S9" s="26"/>
    </row>
    <row r="10" spans="1:19" s="36" customFormat="1" ht="21" customHeight="1">
      <c r="A10" s="28" t="s">
        <v>15</v>
      </c>
      <c r="B10" s="29"/>
      <c r="C10" s="30"/>
      <c r="D10" s="30"/>
      <c r="E10" s="30"/>
      <c r="F10" s="30"/>
      <c r="G10" s="30"/>
      <c r="H10" s="30"/>
      <c r="I10" s="30">
        <v>2</v>
      </c>
      <c r="J10" s="31">
        <v>6</v>
      </c>
      <c r="K10" s="30"/>
      <c r="L10" s="32"/>
      <c r="M10" s="29">
        <f>SUM(B10:L10)</f>
        <v>8</v>
      </c>
      <c r="N10" s="33"/>
      <c r="O10" s="32"/>
      <c r="P10" s="34"/>
      <c r="Q10" s="34"/>
      <c r="R10" s="34">
        <f t="shared" si="0"/>
        <v>8</v>
      </c>
      <c r="S10" s="35"/>
    </row>
    <row r="11" spans="1:19" s="27" customFormat="1" ht="21" customHeight="1">
      <c r="A11" s="19" t="s">
        <v>17</v>
      </c>
      <c r="B11" s="20"/>
      <c r="C11" s="21"/>
      <c r="D11" s="21"/>
      <c r="E11" s="21"/>
      <c r="F11" s="21"/>
      <c r="G11" s="21"/>
      <c r="H11" s="21"/>
      <c r="I11" s="21">
        <v>10</v>
      </c>
      <c r="J11" s="22">
        <v>1</v>
      </c>
      <c r="K11" s="21">
        <v>6</v>
      </c>
      <c r="L11" s="23"/>
      <c r="M11" s="20">
        <f aca="true" t="shared" si="1" ref="M11:M18">SUM(B11:L11)</f>
        <v>17</v>
      </c>
      <c r="N11" s="24"/>
      <c r="O11" s="23"/>
      <c r="P11" s="25"/>
      <c r="Q11" s="25"/>
      <c r="R11" s="25">
        <f t="shared" si="0"/>
        <v>17</v>
      </c>
      <c r="S11" s="26"/>
    </row>
    <row r="12" spans="1:19" s="36" customFormat="1" ht="21" customHeight="1">
      <c r="A12" s="28" t="s">
        <v>15</v>
      </c>
      <c r="B12" s="29"/>
      <c r="C12" s="30"/>
      <c r="D12" s="30"/>
      <c r="E12" s="30"/>
      <c r="F12" s="30"/>
      <c r="G12" s="30"/>
      <c r="H12" s="30"/>
      <c r="I12" s="30">
        <v>2</v>
      </c>
      <c r="J12" s="31">
        <v>1</v>
      </c>
      <c r="K12" s="30">
        <v>6</v>
      </c>
      <c r="L12" s="32"/>
      <c r="M12" s="29">
        <f t="shared" si="1"/>
        <v>9</v>
      </c>
      <c r="N12" s="33"/>
      <c r="O12" s="32"/>
      <c r="P12" s="34"/>
      <c r="Q12" s="34"/>
      <c r="R12" s="34">
        <f t="shared" si="0"/>
        <v>9</v>
      </c>
      <c r="S12" s="35"/>
    </row>
    <row r="13" spans="1:19" s="37" customFormat="1" ht="21" customHeight="1">
      <c r="A13" s="19" t="s">
        <v>18</v>
      </c>
      <c r="B13" s="20"/>
      <c r="C13" s="21"/>
      <c r="D13" s="21"/>
      <c r="E13" s="21"/>
      <c r="F13" s="21"/>
      <c r="G13" s="21"/>
      <c r="H13" s="21">
        <v>9</v>
      </c>
      <c r="I13" s="21">
        <v>6</v>
      </c>
      <c r="J13" s="22">
        <v>3</v>
      </c>
      <c r="K13" s="21"/>
      <c r="L13" s="23"/>
      <c r="M13" s="20">
        <f t="shared" si="1"/>
        <v>18</v>
      </c>
      <c r="N13" s="24"/>
      <c r="O13" s="23"/>
      <c r="P13" s="25"/>
      <c r="Q13" s="25"/>
      <c r="R13" s="25">
        <f t="shared" si="0"/>
        <v>18</v>
      </c>
      <c r="S13" s="26"/>
    </row>
    <row r="14" spans="1:19" s="36" customFormat="1" ht="21" customHeight="1">
      <c r="A14" s="28" t="s">
        <v>15</v>
      </c>
      <c r="B14" s="29"/>
      <c r="C14" s="30"/>
      <c r="D14" s="30"/>
      <c r="E14" s="30"/>
      <c r="F14" s="30"/>
      <c r="G14" s="30"/>
      <c r="H14" s="30"/>
      <c r="I14" s="30"/>
      <c r="J14" s="31">
        <v>3</v>
      </c>
      <c r="K14" s="30"/>
      <c r="L14" s="32"/>
      <c r="M14" s="29">
        <f t="shared" si="1"/>
        <v>3</v>
      </c>
      <c r="N14" s="33"/>
      <c r="O14" s="32"/>
      <c r="P14" s="34"/>
      <c r="Q14" s="34"/>
      <c r="R14" s="34">
        <f t="shared" si="0"/>
        <v>3</v>
      </c>
      <c r="S14" s="35"/>
    </row>
    <row r="15" spans="1:19" s="37" customFormat="1" ht="21" customHeight="1">
      <c r="A15" s="19" t="s">
        <v>19</v>
      </c>
      <c r="B15" s="20"/>
      <c r="C15" s="21"/>
      <c r="D15" s="21"/>
      <c r="E15" s="21"/>
      <c r="F15" s="21"/>
      <c r="G15" s="21"/>
      <c r="H15" s="21"/>
      <c r="I15" s="21"/>
      <c r="J15" s="22">
        <v>30</v>
      </c>
      <c r="K15" s="21">
        <v>6</v>
      </c>
      <c r="L15" s="23"/>
      <c r="M15" s="20">
        <f t="shared" si="1"/>
        <v>36</v>
      </c>
      <c r="N15" s="24"/>
      <c r="O15" s="23"/>
      <c r="P15" s="25"/>
      <c r="Q15" s="25"/>
      <c r="R15" s="25">
        <f>M15+P15+Q15</f>
        <v>36</v>
      </c>
      <c r="S15" s="26"/>
    </row>
    <row r="16" spans="1:19" s="36" customFormat="1" ht="21" customHeight="1">
      <c r="A16" s="28" t="s">
        <v>15</v>
      </c>
      <c r="B16" s="29"/>
      <c r="C16" s="30"/>
      <c r="D16" s="30"/>
      <c r="E16" s="30"/>
      <c r="F16" s="30"/>
      <c r="G16" s="30"/>
      <c r="H16" s="30"/>
      <c r="I16" s="30"/>
      <c r="J16" s="31">
        <v>30</v>
      </c>
      <c r="K16" s="30">
        <v>6</v>
      </c>
      <c r="L16" s="32"/>
      <c r="M16" s="29">
        <f t="shared" si="1"/>
        <v>36</v>
      </c>
      <c r="N16" s="33"/>
      <c r="O16" s="32"/>
      <c r="P16" s="34"/>
      <c r="Q16" s="34"/>
      <c r="R16" s="34">
        <f>M16+P16+Q16</f>
        <v>36</v>
      </c>
      <c r="S16" s="35"/>
    </row>
    <row r="17" spans="1:19" s="46" customFormat="1" ht="21" customHeight="1">
      <c r="A17" s="19" t="s">
        <v>24</v>
      </c>
      <c r="B17" s="57"/>
      <c r="C17" s="58"/>
      <c r="D17" s="58"/>
      <c r="E17" s="58"/>
      <c r="F17" s="58"/>
      <c r="G17" s="58"/>
      <c r="H17" s="58"/>
      <c r="I17" s="58"/>
      <c r="J17" s="59">
        <v>10</v>
      </c>
      <c r="K17" s="58">
        <v>5</v>
      </c>
      <c r="L17" s="60"/>
      <c r="M17" s="57">
        <f t="shared" si="1"/>
        <v>15</v>
      </c>
      <c r="N17" s="61"/>
      <c r="O17" s="60"/>
      <c r="P17" s="62"/>
      <c r="Q17" s="62"/>
      <c r="R17" s="62">
        <f>M17+P17+Q17</f>
        <v>15</v>
      </c>
      <c r="S17" s="63"/>
    </row>
    <row r="18" spans="1:19" s="27" customFormat="1" ht="21" customHeight="1" thickBot="1">
      <c r="A18" s="28" t="s">
        <v>15</v>
      </c>
      <c r="B18" s="57"/>
      <c r="C18" s="58"/>
      <c r="D18" s="58"/>
      <c r="E18" s="58"/>
      <c r="F18" s="58"/>
      <c r="G18" s="58"/>
      <c r="H18" s="58"/>
      <c r="I18" s="58"/>
      <c r="J18" s="59">
        <v>10</v>
      </c>
      <c r="K18" s="58">
        <v>5</v>
      </c>
      <c r="L18" s="60"/>
      <c r="M18" s="57">
        <f t="shared" si="1"/>
        <v>15</v>
      </c>
      <c r="N18" s="61"/>
      <c r="O18" s="60"/>
      <c r="P18" s="62"/>
      <c r="Q18" s="62"/>
      <c r="R18" s="62">
        <f>M18+P18+Q18</f>
        <v>15</v>
      </c>
      <c r="S18" s="63"/>
    </row>
    <row r="19" spans="1:19" ht="18.75" thickTop="1">
      <c r="A19" s="38" t="s">
        <v>20</v>
      </c>
      <c r="B19" s="39">
        <f>B7+B9+B11+B13+B15</f>
        <v>0</v>
      </c>
      <c r="C19" s="40">
        <f aca="true" t="shared" si="2" ref="C19:Q19">C7+C9+C11+C13+C15</f>
        <v>0</v>
      </c>
      <c r="D19" s="40">
        <f t="shared" si="2"/>
        <v>0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9</v>
      </c>
      <c r="I19" s="40">
        <f t="shared" si="2"/>
        <v>18</v>
      </c>
      <c r="J19" s="41">
        <f>J7+J9+J11+J13+J15+J17</f>
        <v>50</v>
      </c>
      <c r="K19" s="40">
        <f>K7+K9+K11+K13+K15+K17</f>
        <v>27</v>
      </c>
      <c r="L19" s="42">
        <f t="shared" si="2"/>
        <v>0</v>
      </c>
      <c r="M19" s="39">
        <f>M7+M9+M11+M13+M15+J17+K17</f>
        <v>104</v>
      </c>
      <c r="N19" s="43">
        <f t="shared" si="2"/>
        <v>0</v>
      </c>
      <c r="O19" s="42">
        <f t="shared" si="2"/>
        <v>0</v>
      </c>
      <c r="P19" s="44">
        <f t="shared" si="2"/>
        <v>0</v>
      </c>
      <c r="Q19" s="44">
        <f t="shared" si="2"/>
        <v>0</v>
      </c>
      <c r="R19" s="44">
        <f>R7+R9+R11+R13+R15+R17</f>
        <v>104</v>
      </c>
      <c r="S19" s="45"/>
    </row>
    <row r="20" spans="1:19" ht="18.75" thickBot="1">
      <c r="A20" s="47" t="s">
        <v>21</v>
      </c>
      <c r="B20" s="48">
        <f>B8+B10+B12+B14+B16</f>
        <v>0</v>
      </c>
      <c r="C20" s="49">
        <f aca="true" t="shared" si="3" ref="C20:I20">C8+C10+C12+C14+C16</f>
        <v>0</v>
      </c>
      <c r="D20" s="49">
        <f t="shared" si="3"/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4</v>
      </c>
      <c r="J20" s="50">
        <f>J8+J10+J12+J14+J16+J18</f>
        <v>50</v>
      </c>
      <c r="K20" s="49">
        <f>K8+K10+K12+K14+K16+K18</f>
        <v>27</v>
      </c>
      <c r="L20" s="51">
        <f>L8+L10+L12+L14+L16</f>
        <v>0</v>
      </c>
      <c r="M20" s="48">
        <f>M8+M10+M12+M14+M16+J18+K18</f>
        <v>81</v>
      </c>
      <c r="N20" s="52">
        <f>N8+N10+N12+N14+N16</f>
        <v>0</v>
      </c>
      <c r="O20" s="51">
        <f>O8+O10+O12+O14+O16</f>
        <v>0</v>
      </c>
      <c r="P20" s="53">
        <f>P8+P10+P12+P14+P16</f>
        <v>0</v>
      </c>
      <c r="Q20" s="53">
        <f>Q8+Q10+Q12+Q14+Q16</f>
        <v>0</v>
      </c>
      <c r="R20" s="53">
        <f>R8+R10+R12+R14+R16+R18</f>
        <v>81</v>
      </c>
      <c r="S20" s="54"/>
    </row>
    <row r="22" spans="2:18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</sheetData>
  <sheetProtection/>
  <mergeCells count="12">
    <mergeCell ref="N4:N5"/>
    <mergeCell ref="M3:M4"/>
    <mergeCell ref="N3:O3"/>
    <mergeCell ref="P3:P5"/>
    <mergeCell ref="B2:R2"/>
    <mergeCell ref="A1:S1"/>
    <mergeCell ref="A2:A5"/>
    <mergeCell ref="O4:O5"/>
    <mergeCell ref="Q3:Q5"/>
    <mergeCell ref="R3:R4"/>
    <mergeCell ref="B3:L4"/>
    <mergeCell ref="S2:S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8" r:id="rId1"/>
  <headerFooter alignWithMargins="0">
    <oddHeader xml:space="preserve">&amp;R&amp;"Arial CE,Tučné"Príloha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statnu sluzbu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Repcok</dc:creator>
  <cp:keywords/>
  <dc:description/>
  <cp:lastModifiedBy>sulik</cp:lastModifiedBy>
  <cp:lastPrinted>2004-06-14T07:42:00Z</cp:lastPrinted>
  <dcterms:created xsi:type="dcterms:W3CDTF">2004-05-05T15:06:08Z</dcterms:created>
  <dcterms:modified xsi:type="dcterms:W3CDTF">2004-07-12T10:28:05Z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-1248716836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-1045445722</vt:i4>
  </property>
</Properties>
</file>