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_1" sheetId="1" r:id="rId1"/>
    <sheet name="tab_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<sst xmlns="http://schemas.openxmlformats.org/spreadsheetml/2006/main" count="166" uniqueCount="98">
  <si>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a</t>
  </si>
  <si>
    <t>b</t>
  </si>
  <si>
    <t>c</t>
  </si>
  <si>
    <t>% plnenia</t>
  </si>
  <si>
    <t>4/2</t>
  </si>
  <si>
    <t>4/3</t>
  </si>
  <si>
    <t>Porad. číslo</t>
  </si>
  <si>
    <t>Ukazovateľ</t>
  </si>
  <si>
    <t>Merná jednotka</t>
  </si>
  <si>
    <t>Skutočnosť 2004</t>
  </si>
  <si>
    <t>Plán 2005</t>
  </si>
  <si>
    <t>Plán I. polrok 2005</t>
  </si>
  <si>
    <t>Skutočnosť I. polrok 2005</t>
  </si>
  <si>
    <t>tis. 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</si>
  <si>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</si>
  <si>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</si>
  <si>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</si>
  <si>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</si>
  <si>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</si>
  <si>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</si>
  <si>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</si>
  <si>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</si>
  <si>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</si>
  <si>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</si>
  <si>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</si>
  <si>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</si>
  <si>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</si>
  <si>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</si>
  <si>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</si>
  <si>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</si>
  <si>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</si>
  <si>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</si>
  <si>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</si>
  <si>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</si>
  <si>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</si>
  <si>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</si>
  <si>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</si>
  <si>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</si>
  <si>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</si>
  <si>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Výnosy celkom (vrátane neinv. dotácie)</t>
  </si>
  <si>
    <t>mimoriadne výnosy</t>
  </si>
  <si>
    <t>prevod finančných výnosov (-)</t>
  </si>
  <si>
    <t>finančné výnosy vrátane zúč opr. pol.</t>
  </si>
  <si>
    <t>ostatné prevádzkové výnosy</t>
  </si>
  <si>
    <t>z toho:</t>
  </si>
  <si>
    <t>v tom</t>
  </si>
  <si>
    <t>použitie a zrušenie rezerv (652, 654, 655)</t>
  </si>
  <si>
    <t>prevod prevádzkových výnosov (-)</t>
  </si>
  <si>
    <t>zúčtovanie opravných položiek (657, 659)</t>
  </si>
  <si>
    <t>a)dotácia zo ŠVF SR na VPČ</t>
  </si>
  <si>
    <t>b) tržby celkom</t>
  </si>
  <si>
    <t>povrchová voda</t>
  </si>
  <si>
    <t>tzv. "nájomné z Hc"</t>
  </si>
  <si>
    <t>poľnohospodárstvo a lesníctvo</t>
  </si>
  <si>
    <t>predaj riečneho materiálu</t>
  </si>
  <si>
    <t>c) výnosy celkom</t>
  </si>
  <si>
    <t>ostatné tržby</t>
  </si>
  <si>
    <t>výroba elektrickej energie z MVE</t>
  </si>
  <si>
    <t>predaj trávnatých porastov a drevnej hmoty</t>
  </si>
  <si>
    <t>stavebno-montážna činnosť</t>
  </si>
  <si>
    <t>vodohospodárska chémia</t>
  </si>
  <si>
    <t>projektové a zememeračské práce</t>
  </si>
  <si>
    <t>nákladná doprava cestná</t>
  </si>
  <si>
    <t>nákladná doprava lodná</t>
  </si>
  <si>
    <t>vodohospodársky rozvoj</t>
  </si>
  <si>
    <t>bytové hospodárstvo</t>
  </si>
  <si>
    <t>Tabuľka č. 1</t>
  </si>
  <si>
    <t xml:space="preserve">Slovenský vodohospodársky podnik, š. p. </t>
  </si>
  <si>
    <t>Banská Štiavnica</t>
  </si>
  <si>
    <t>Vvybrané ukazovatele plánu a rozpočtu za 1.polrok 2005</t>
  </si>
  <si>
    <t>časť výnosy</t>
  </si>
  <si>
    <t>Tabuľka č. 2</t>
  </si>
  <si>
    <t>časť náklady</t>
  </si>
  <si>
    <t>Náklady celkom</t>
  </si>
  <si>
    <t>spotreba materiálu</t>
  </si>
  <si>
    <t>spotreba energie</t>
  </si>
  <si>
    <t>služby</t>
  </si>
  <si>
    <t>mzdové náklady</t>
  </si>
  <si>
    <t>náklady na soc. zabezpečenie a soc. náklady</t>
  </si>
  <si>
    <t>dane a poplatky</t>
  </si>
  <si>
    <t>odpisy DHM a DNM</t>
  </si>
  <si>
    <t>tvorba opravných položiek do nákladov</t>
  </si>
  <si>
    <t>opravy a udržiavanie</t>
  </si>
  <si>
    <t>z toho: úroky</t>
  </si>
  <si>
    <t>finančné náklady</t>
  </si>
  <si>
    <t>mimoriadne náklady</t>
  </si>
  <si>
    <t>daň z príjmov za bežnú činnosť</t>
  </si>
  <si>
    <t xml:space="preserve">ostatné prevádzkové náklady </t>
  </si>
  <si>
    <t>tvorba rezerv na hospodársku činnosť</t>
  </si>
  <si>
    <t>Výsledok hospodárenia</t>
  </si>
  <si>
    <t>Odložená daň</t>
  </si>
  <si>
    <t>Daň z príjmu</t>
  </si>
  <si>
    <t>Výsledok hospodárenia za obdobie</t>
  </si>
  <si>
    <t>nárok na ostatné dotácie zo ŠVF SR</t>
  </si>
  <si>
    <t>tis.Sk</t>
  </si>
  <si>
    <t>Poznámka:</t>
  </si>
  <si>
    <t>Náklady celkom vrátane odloženej dane za SVP, š. p. = 3 149 656 tis. Sk + 524 tis. Sk = 3 150 180 tis. Sk</t>
  </si>
  <si>
    <t>Plán na rok 2005 (stĺ. 2) - náklady celkom 3 149 656 tis. Sk sú znížené o odloženú daň 524 tis. Sk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</si>
</sst>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2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3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M29" sqref="M29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4.00390625" style="0" customWidth="1"/>
    <col min="4" max="4" width="3.75390625" style="0" customWidth="1"/>
    <col min="5" max="5" width="35.875" style="0" customWidth="1"/>
    <col min="7" max="9" width="11.75390625" style="0" bestFit="1" customWidth="1"/>
    <col min="10" max="10" width="11.00390625" style="0" customWidth="1"/>
    <col min="11" max="12" width="9.25390625" style="0" bestFit="1" customWidth="1"/>
  </cols>
  <sheetData>
    <row r="1" spans="2:12" ht="12.75">
      <c r="B1" t="s">
        <v>67</v>
      </c>
      <c r="K1" s="51" t="s">
        <v>66</v>
      </c>
      <c r="L1" s="51"/>
    </row>
    <row r="2" ht="12.75">
      <c r="B2" t="s">
        <v>68</v>
      </c>
    </row>
    <row r="3" spans="2:12" ht="12.75">
      <c r="B3" s="52" t="s">
        <v>69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2.75">
      <c r="B4" s="50" t="s">
        <v>70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ht="13.5" thickBot="1"/>
    <row r="6" spans="2:12" ht="26.25" customHeight="1">
      <c r="B6" s="39" t="s">
        <v>6</v>
      </c>
      <c r="C6" s="37" t="s">
        <v>7</v>
      </c>
      <c r="D6" s="37"/>
      <c r="E6" s="37"/>
      <c r="F6" s="41" t="s">
        <v>8</v>
      </c>
      <c r="G6" s="43" t="s">
        <v>9</v>
      </c>
      <c r="H6" s="37" t="s">
        <v>10</v>
      </c>
      <c r="I6" s="37" t="s">
        <v>11</v>
      </c>
      <c r="J6" s="41" t="s">
        <v>12</v>
      </c>
      <c r="K6" s="87" t="s">
        <v>3</v>
      </c>
      <c r="L6" s="36"/>
    </row>
    <row r="7" spans="2:12" ht="12.75">
      <c r="B7" s="40"/>
      <c r="C7" s="38"/>
      <c r="D7" s="38"/>
      <c r="E7" s="38"/>
      <c r="F7" s="42"/>
      <c r="G7" s="44"/>
      <c r="H7" s="38"/>
      <c r="I7" s="38"/>
      <c r="J7" s="42"/>
      <c r="K7" s="88" t="s">
        <v>4</v>
      </c>
      <c r="L7" s="29" t="s">
        <v>5</v>
      </c>
    </row>
    <row r="8" spans="2:12" ht="13.5" thickBot="1">
      <c r="B8" s="26" t="s">
        <v>0</v>
      </c>
      <c r="C8" s="35" t="s">
        <v>1</v>
      </c>
      <c r="D8" s="35"/>
      <c r="E8" s="35"/>
      <c r="F8" s="28" t="s">
        <v>2</v>
      </c>
      <c r="G8" s="30">
        <v>1</v>
      </c>
      <c r="H8" s="27">
        <v>2</v>
      </c>
      <c r="I8" s="27">
        <v>3</v>
      </c>
      <c r="J8" s="85">
        <v>4</v>
      </c>
      <c r="K8" s="30">
        <v>5</v>
      </c>
      <c r="L8" s="28">
        <v>6</v>
      </c>
    </row>
    <row r="9" spans="2:12" ht="13.5" thickTop="1">
      <c r="B9" s="17" t="s">
        <v>14</v>
      </c>
      <c r="C9" s="31" t="s">
        <v>39</v>
      </c>
      <c r="D9" s="31"/>
      <c r="E9" s="31"/>
      <c r="F9" s="18" t="s">
        <v>13</v>
      </c>
      <c r="G9" s="4">
        <v>2734026</v>
      </c>
      <c r="H9" s="5">
        <v>3136238</v>
      </c>
      <c r="I9" s="5">
        <v>1383008</v>
      </c>
      <c r="J9" s="94">
        <v>1445059</v>
      </c>
      <c r="K9" s="89">
        <v>46.1</v>
      </c>
      <c r="L9" s="6">
        <v>104.5</v>
      </c>
    </row>
    <row r="10" spans="2:12" ht="12.75">
      <c r="B10" s="19" t="s">
        <v>15</v>
      </c>
      <c r="C10" s="33" t="s">
        <v>44</v>
      </c>
      <c r="D10" s="32" t="s">
        <v>49</v>
      </c>
      <c r="E10" s="32"/>
      <c r="F10" s="20" t="s">
        <v>13</v>
      </c>
      <c r="G10" s="7">
        <v>0</v>
      </c>
      <c r="H10" s="8">
        <v>105709</v>
      </c>
      <c r="I10" s="8">
        <v>46700</v>
      </c>
      <c r="J10" s="95">
        <v>0</v>
      </c>
      <c r="K10" s="90">
        <v>0</v>
      </c>
      <c r="L10" s="9">
        <v>0</v>
      </c>
    </row>
    <row r="11" spans="2:12" ht="12.75">
      <c r="B11" s="19" t="s">
        <v>16</v>
      </c>
      <c r="C11" s="33"/>
      <c r="D11" s="32" t="s">
        <v>50</v>
      </c>
      <c r="E11" s="32"/>
      <c r="F11" s="20" t="s">
        <v>13</v>
      </c>
      <c r="G11" s="7">
        <f>SUM(G12:G25)</f>
        <v>1893235</v>
      </c>
      <c r="H11" s="8">
        <f>SUM(H12:H25)</f>
        <v>2387524</v>
      </c>
      <c r="I11" s="8">
        <f>SUM(I12:I25)</f>
        <v>1120125</v>
      </c>
      <c r="J11" s="95">
        <f>SUM(J12:J25)</f>
        <v>1163676</v>
      </c>
      <c r="K11" s="91">
        <v>48.7</v>
      </c>
      <c r="L11" s="9">
        <v>103.9</v>
      </c>
    </row>
    <row r="12" spans="2:12" ht="12.75">
      <c r="B12" s="19" t="s">
        <v>17</v>
      </c>
      <c r="C12" s="33"/>
      <c r="D12" s="33" t="s">
        <v>45</v>
      </c>
      <c r="E12" s="21" t="s">
        <v>51</v>
      </c>
      <c r="F12" s="20" t="s">
        <v>13</v>
      </c>
      <c r="G12" s="10">
        <v>849069</v>
      </c>
      <c r="H12" s="11">
        <v>771530</v>
      </c>
      <c r="I12" s="11">
        <v>347756</v>
      </c>
      <c r="J12" s="96">
        <v>343506</v>
      </c>
      <c r="K12" s="92">
        <v>44.5</v>
      </c>
      <c r="L12" s="12">
        <v>98.8</v>
      </c>
    </row>
    <row r="13" spans="2:12" ht="12.75">
      <c r="B13" s="19" t="s">
        <v>18</v>
      </c>
      <c r="C13" s="33"/>
      <c r="D13" s="33"/>
      <c r="E13" s="21" t="s">
        <v>52</v>
      </c>
      <c r="F13" s="20" t="s">
        <v>13</v>
      </c>
      <c r="G13" s="10">
        <v>283607</v>
      </c>
      <c r="H13" s="11">
        <v>701925</v>
      </c>
      <c r="I13" s="11">
        <v>345575</v>
      </c>
      <c r="J13" s="96">
        <v>476567</v>
      </c>
      <c r="K13" s="92">
        <v>67.9</v>
      </c>
      <c r="L13" s="12">
        <v>137.9</v>
      </c>
    </row>
    <row r="14" spans="2:12" ht="12.75">
      <c r="B14" s="19" t="s">
        <v>19</v>
      </c>
      <c r="C14" s="33"/>
      <c r="D14" s="33"/>
      <c r="E14" s="21" t="s">
        <v>53</v>
      </c>
      <c r="F14" s="20" t="s">
        <v>13</v>
      </c>
      <c r="G14" s="10">
        <v>1313</v>
      </c>
      <c r="H14" s="11">
        <v>1300</v>
      </c>
      <c r="I14" s="11">
        <v>600</v>
      </c>
      <c r="J14" s="96">
        <v>442</v>
      </c>
      <c r="K14" s="92">
        <v>34</v>
      </c>
      <c r="L14" s="12">
        <v>73.7</v>
      </c>
    </row>
    <row r="15" spans="2:12" ht="12.75">
      <c r="B15" s="19" t="s">
        <v>20</v>
      </c>
      <c r="C15" s="33"/>
      <c r="D15" s="33"/>
      <c r="E15" s="22" t="s">
        <v>54</v>
      </c>
      <c r="F15" s="20" t="s">
        <v>13</v>
      </c>
      <c r="G15" s="13">
        <v>18014</v>
      </c>
      <c r="H15" s="11">
        <v>12054</v>
      </c>
      <c r="I15" s="11">
        <v>2779</v>
      </c>
      <c r="J15" s="96">
        <v>4022</v>
      </c>
      <c r="K15" s="92">
        <v>33.4</v>
      </c>
      <c r="L15" s="12">
        <v>144.7</v>
      </c>
    </row>
    <row r="16" spans="2:12" ht="12.75">
      <c r="B16" s="19" t="s">
        <v>21</v>
      </c>
      <c r="C16" s="33"/>
      <c r="D16" s="33"/>
      <c r="E16" s="22" t="s">
        <v>58</v>
      </c>
      <c r="F16" s="20" t="s">
        <v>13</v>
      </c>
      <c r="G16" s="13">
        <v>13975</v>
      </c>
      <c r="H16" s="11">
        <v>9054</v>
      </c>
      <c r="I16" s="11">
        <v>4018</v>
      </c>
      <c r="J16" s="96">
        <v>4265</v>
      </c>
      <c r="K16" s="92">
        <v>47.1</v>
      </c>
      <c r="L16" s="12">
        <v>106.1</v>
      </c>
    </row>
    <row r="17" spans="2:12" ht="12.75">
      <c r="B17" s="19" t="s">
        <v>22</v>
      </c>
      <c r="C17" s="33"/>
      <c r="D17" s="33"/>
      <c r="E17" s="22" t="s">
        <v>59</v>
      </c>
      <c r="F17" s="20" t="s">
        <v>13</v>
      </c>
      <c r="G17" s="13">
        <v>289847</v>
      </c>
      <c r="H17" s="11">
        <v>278637</v>
      </c>
      <c r="I17" s="11">
        <v>92577</v>
      </c>
      <c r="J17" s="96">
        <v>57118</v>
      </c>
      <c r="K17" s="92">
        <v>20.5</v>
      </c>
      <c r="L17" s="12">
        <v>61.7</v>
      </c>
    </row>
    <row r="18" spans="2:12" ht="12.75">
      <c r="B18" s="19" t="s">
        <v>23</v>
      </c>
      <c r="C18" s="33"/>
      <c r="D18" s="33"/>
      <c r="E18" s="22" t="s">
        <v>60</v>
      </c>
      <c r="F18" s="20" t="s">
        <v>13</v>
      </c>
      <c r="G18" s="13">
        <v>7939</v>
      </c>
      <c r="H18" s="11">
        <v>13050</v>
      </c>
      <c r="I18" s="11">
        <v>5100</v>
      </c>
      <c r="J18" s="96">
        <v>6300</v>
      </c>
      <c r="K18" s="92">
        <v>48.3</v>
      </c>
      <c r="L18" s="12">
        <v>123.5</v>
      </c>
    </row>
    <row r="19" spans="2:12" ht="12.75">
      <c r="B19" s="19" t="s">
        <v>24</v>
      </c>
      <c r="C19" s="33"/>
      <c r="D19" s="33"/>
      <c r="E19" s="22" t="s">
        <v>61</v>
      </c>
      <c r="F19" s="20" t="s">
        <v>13</v>
      </c>
      <c r="G19" s="13">
        <v>2816</v>
      </c>
      <c r="H19" s="11">
        <v>305</v>
      </c>
      <c r="I19" s="11">
        <v>225</v>
      </c>
      <c r="J19" s="96">
        <v>815</v>
      </c>
      <c r="K19" s="92">
        <v>267.2</v>
      </c>
      <c r="L19" s="12">
        <v>362.2</v>
      </c>
    </row>
    <row r="20" spans="2:12" ht="12.75">
      <c r="B20" s="19" t="s">
        <v>25</v>
      </c>
      <c r="C20" s="33"/>
      <c r="D20" s="33"/>
      <c r="E20" s="22" t="s">
        <v>62</v>
      </c>
      <c r="F20" s="20" t="s">
        <v>13</v>
      </c>
      <c r="G20" s="13">
        <v>6381</v>
      </c>
      <c r="H20" s="11">
        <v>5382</v>
      </c>
      <c r="I20" s="11">
        <v>2291</v>
      </c>
      <c r="J20" s="96">
        <v>3029</v>
      </c>
      <c r="K20" s="92">
        <v>56.3</v>
      </c>
      <c r="L20" s="12">
        <v>132.2</v>
      </c>
    </row>
    <row r="21" spans="2:12" ht="12.75">
      <c r="B21" s="19" t="s">
        <v>26</v>
      </c>
      <c r="C21" s="33"/>
      <c r="D21" s="33"/>
      <c r="E21" s="22" t="s">
        <v>63</v>
      </c>
      <c r="F21" s="20" t="s">
        <v>13</v>
      </c>
      <c r="G21" s="13">
        <v>3742</v>
      </c>
      <c r="H21" s="11">
        <v>5642</v>
      </c>
      <c r="I21" s="11">
        <v>2400</v>
      </c>
      <c r="J21" s="96">
        <v>1236</v>
      </c>
      <c r="K21" s="92">
        <v>21.9</v>
      </c>
      <c r="L21" s="12">
        <v>51.5</v>
      </c>
    </row>
    <row r="22" spans="2:12" ht="12.75">
      <c r="B22" s="19" t="s">
        <v>27</v>
      </c>
      <c r="C22" s="33"/>
      <c r="D22" s="33"/>
      <c r="E22" s="22" t="s">
        <v>64</v>
      </c>
      <c r="F22" s="20" t="s">
        <v>13</v>
      </c>
      <c r="G22" s="13">
        <v>2470</v>
      </c>
      <c r="H22" s="11">
        <v>2070</v>
      </c>
      <c r="I22" s="11">
        <v>595</v>
      </c>
      <c r="J22" s="96">
        <v>776</v>
      </c>
      <c r="K22" s="92">
        <v>37.5</v>
      </c>
      <c r="L22" s="12">
        <v>130.4</v>
      </c>
    </row>
    <row r="23" spans="2:12" ht="12.75">
      <c r="B23" s="19" t="s">
        <v>28</v>
      </c>
      <c r="C23" s="33"/>
      <c r="D23" s="33"/>
      <c r="E23" s="22" t="s">
        <v>65</v>
      </c>
      <c r="F23" s="20" t="s">
        <v>13</v>
      </c>
      <c r="G23" s="13">
        <v>6398</v>
      </c>
      <c r="H23" s="11">
        <v>6336</v>
      </c>
      <c r="I23" s="11">
        <v>3020</v>
      </c>
      <c r="J23" s="96">
        <v>3315</v>
      </c>
      <c r="K23" s="92">
        <v>52.3</v>
      </c>
      <c r="L23" s="12">
        <v>109.8</v>
      </c>
    </row>
    <row r="24" spans="2:12" ht="12.75">
      <c r="B24" s="19" t="s">
        <v>29</v>
      </c>
      <c r="C24" s="33"/>
      <c r="D24" s="33"/>
      <c r="E24" s="21" t="s">
        <v>57</v>
      </c>
      <c r="F24" s="20" t="s">
        <v>13</v>
      </c>
      <c r="G24" s="13">
        <v>46799</v>
      </c>
      <c r="H24" s="11">
        <v>44966</v>
      </c>
      <c r="I24" s="11">
        <v>22142</v>
      </c>
      <c r="J24" s="96">
        <v>23547</v>
      </c>
      <c r="K24" s="92">
        <v>52.4</v>
      </c>
      <c r="L24" s="12">
        <v>106.3</v>
      </c>
    </row>
    <row r="25" spans="2:12" ht="12.75">
      <c r="B25" s="19" t="s">
        <v>30</v>
      </c>
      <c r="C25" s="33"/>
      <c r="D25" s="33"/>
      <c r="E25" s="21" t="s">
        <v>56</v>
      </c>
      <c r="F25" s="20" t="s">
        <v>13</v>
      </c>
      <c r="G25" s="13">
        <v>360865</v>
      </c>
      <c r="H25" s="11">
        <v>535273</v>
      </c>
      <c r="I25" s="11">
        <v>291047</v>
      </c>
      <c r="J25" s="96">
        <v>238738</v>
      </c>
      <c r="K25" s="92">
        <v>44.6</v>
      </c>
      <c r="L25" s="12">
        <v>82</v>
      </c>
    </row>
    <row r="26" spans="2:12" ht="12.75">
      <c r="B26" s="19" t="s">
        <v>31</v>
      </c>
      <c r="C26" s="33"/>
      <c r="D26" s="32" t="s">
        <v>55</v>
      </c>
      <c r="E26" s="32"/>
      <c r="F26" s="20" t="s">
        <v>13</v>
      </c>
      <c r="G26" s="7">
        <f>SUM(G27:G33)</f>
        <v>840791</v>
      </c>
      <c r="H26" s="8">
        <f>SUM(H27:H33)</f>
        <v>643005</v>
      </c>
      <c r="I26" s="8">
        <f>SUM(I27:I33)</f>
        <v>216183</v>
      </c>
      <c r="J26" s="95">
        <f>SUM(J27:J33)</f>
        <v>281383</v>
      </c>
      <c r="K26" s="90">
        <v>43.8</v>
      </c>
      <c r="L26" s="9">
        <v>130.2</v>
      </c>
    </row>
    <row r="27" spans="2:12" ht="12.75">
      <c r="B27" s="19" t="s">
        <v>32</v>
      </c>
      <c r="C27" s="33"/>
      <c r="D27" s="33" t="s">
        <v>45</v>
      </c>
      <c r="E27" s="21" t="s">
        <v>43</v>
      </c>
      <c r="F27" s="20" t="s">
        <v>13</v>
      </c>
      <c r="G27" s="10">
        <v>735377</v>
      </c>
      <c r="H27" s="11">
        <v>545665</v>
      </c>
      <c r="I27" s="11">
        <v>170374</v>
      </c>
      <c r="J27" s="96">
        <v>216687</v>
      </c>
      <c r="K27" s="92">
        <v>39.7</v>
      </c>
      <c r="L27" s="12">
        <v>127.2</v>
      </c>
    </row>
    <row r="28" spans="2:12" ht="12.75">
      <c r="B28" s="19" t="s">
        <v>33</v>
      </c>
      <c r="C28" s="33"/>
      <c r="D28" s="33"/>
      <c r="E28" s="21" t="s">
        <v>46</v>
      </c>
      <c r="F28" s="20" t="s">
        <v>13</v>
      </c>
      <c r="G28" s="10">
        <v>24753</v>
      </c>
      <c r="H28" s="11">
        <v>42970</v>
      </c>
      <c r="I28" s="11">
        <v>42270</v>
      </c>
      <c r="J28" s="96">
        <v>56646</v>
      </c>
      <c r="K28" s="92">
        <v>131.8</v>
      </c>
      <c r="L28" s="12">
        <v>134</v>
      </c>
    </row>
    <row r="29" spans="2:12" ht="12.75">
      <c r="B29" s="19" t="s">
        <v>34</v>
      </c>
      <c r="C29" s="33"/>
      <c r="D29" s="33"/>
      <c r="E29" s="21" t="s">
        <v>48</v>
      </c>
      <c r="F29" s="20" t="s">
        <v>13</v>
      </c>
      <c r="G29" s="10">
        <v>5928</v>
      </c>
      <c r="H29" s="11">
        <v>0</v>
      </c>
      <c r="I29" s="11">
        <v>0</v>
      </c>
      <c r="J29" s="96">
        <v>0</v>
      </c>
      <c r="K29" s="92">
        <v>0</v>
      </c>
      <c r="L29" s="12">
        <v>0</v>
      </c>
    </row>
    <row r="30" spans="2:12" ht="12.75">
      <c r="B30" s="19" t="s">
        <v>35</v>
      </c>
      <c r="C30" s="33"/>
      <c r="D30" s="33"/>
      <c r="E30" s="22" t="s">
        <v>47</v>
      </c>
      <c r="F30" s="20" t="s">
        <v>13</v>
      </c>
      <c r="G30" s="10">
        <v>0</v>
      </c>
      <c r="H30" s="11">
        <v>0</v>
      </c>
      <c r="I30" s="11">
        <v>0</v>
      </c>
      <c r="J30" s="96">
        <v>0</v>
      </c>
      <c r="K30" s="92">
        <v>0</v>
      </c>
      <c r="L30" s="12">
        <v>0</v>
      </c>
    </row>
    <row r="31" spans="2:12" ht="12.75">
      <c r="B31" s="19" t="s">
        <v>36</v>
      </c>
      <c r="C31" s="33"/>
      <c r="D31" s="33"/>
      <c r="E31" s="21" t="s">
        <v>42</v>
      </c>
      <c r="F31" s="20" t="s">
        <v>13</v>
      </c>
      <c r="G31" s="10">
        <v>74098</v>
      </c>
      <c r="H31" s="11">
        <v>54358</v>
      </c>
      <c r="I31" s="11">
        <v>3535</v>
      </c>
      <c r="J31" s="96">
        <v>4872</v>
      </c>
      <c r="K31" s="92">
        <v>9</v>
      </c>
      <c r="L31" s="12">
        <v>137.8</v>
      </c>
    </row>
    <row r="32" spans="2:12" ht="12.75">
      <c r="B32" s="19" t="s">
        <v>37</v>
      </c>
      <c r="C32" s="33"/>
      <c r="D32" s="33"/>
      <c r="E32" s="21" t="s">
        <v>41</v>
      </c>
      <c r="F32" s="20" t="s">
        <v>13</v>
      </c>
      <c r="G32" s="10">
        <v>0</v>
      </c>
      <c r="H32" s="11">
        <v>0</v>
      </c>
      <c r="I32" s="11">
        <v>0</v>
      </c>
      <c r="J32" s="96">
        <v>0</v>
      </c>
      <c r="K32" s="92">
        <v>0</v>
      </c>
      <c r="L32" s="12">
        <v>0</v>
      </c>
    </row>
    <row r="33" spans="2:12" ht="13.5" thickBot="1">
      <c r="B33" s="23" t="s">
        <v>38</v>
      </c>
      <c r="C33" s="34"/>
      <c r="D33" s="34"/>
      <c r="E33" s="24" t="s">
        <v>40</v>
      </c>
      <c r="F33" s="25" t="s">
        <v>13</v>
      </c>
      <c r="G33" s="14">
        <v>635</v>
      </c>
      <c r="H33" s="15">
        <v>12</v>
      </c>
      <c r="I33" s="15">
        <v>4</v>
      </c>
      <c r="J33" s="97">
        <v>3178</v>
      </c>
      <c r="K33" s="93">
        <v>26483.3</v>
      </c>
      <c r="L33" s="16">
        <v>79450</v>
      </c>
    </row>
  </sheetData>
  <mergeCells count="19">
    <mergeCell ref="K1:L1"/>
    <mergeCell ref="B3:L3"/>
    <mergeCell ref="B4:L4"/>
    <mergeCell ref="C8:E8"/>
    <mergeCell ref="K6:L6"/>
    <mergeCell ref="J6:J7"/>
    <mergeCell ref="B6:B7"/>
    <mergeCell ref="F6:F7"/>
    <mergeCell ref="C6:E7"/>
    <mergeCell ref="G6:G7"/>
    <mergeCell ref="H6:H7"/>
    <mergeCell ref="I6:I7"/>
    <mergeCell ref="C9:E9"/>
    <mergeCell ref="D26:E26"/>
    <mergeCell ref="D10:E10"/>
    <mergeCell ref="D11:E11"/>
    <mergeCell ref="C10:C33"/>
    <mergeCell ref="D12:D25"/>
    <mergeCell ref="D27:D33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6">
      <selection activeCell="D32" sqref="D32"/>
    </sheetView>
  </sheetViews>
  <sheetFormatPr defaultColWidth="9.00390625" defaultRowHeight="12.75"/>
  <cols>
    <col min="1" max="1" width="2.00390625" style="0" customWidth="1"/>
    <col min="3" max="3" width="3.375" style="0" customWidth="1"/>
    <col min="4" max="4" width="3.125" style="0" customWidth="1"/>
    <col min="5" max="5" width="39.125" style="0" customWidth="1"/>
    <col min="7" max="7" width="10.75390625" style="0" customWidth="1"/>
    <col min="10" max="10" width="10.375" style="0" customWidth="1"/>
  </cols>
  <sheetData>
    <row r="1" spans="2:12" ht="12.75">
      <c r="B1" t="s">
        <v>67</v>
      </c>
      <c r="K1" s="51" t="s">
        <v>71</v>
      </c>
      <c r="L1" s="51"/>
    </row>
    <row r="2" ht="12.75">
      <c r="B2" t="s">
        <v>68</v>
      </c>
    </row>
    <row r="3" spans="2:12" ht="12.75">
      <c r="B3" s="52" t="s">
        <v>69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2.75">
      <c r="B4" s="50" t="s">
        <v>72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ht="13.5" thickBot="1"/>
    <row r="6" spans="2:12" ht="12.75">
      <c r="B6" s="48" t="s">
        <v>6</v>
      </c>
      <c r="C6" s="46" t="s">
        <v>7</v>
      </c>
      <c r="D6" s="46"/>
      <c r="E6" s="61"/>
      <c r="F6" s="56" t="s">
        <v>8</v>
      </c>
      <c r="G6" s="65" t="s">
        <v>9</v>
      </c>
      <c r="H6" s="66" t="s">
        <v>10</v>
      </c>
      <c r="I6" s="66" t="s">
        <v>11</v>
      </c>
      <c r="J6" s="83" t="s">
        <v>12</v>
      </c>
      <c r="K6" s="81" t="s">
        <v>3</v>
      </c>
      <c r="L6" s="67"/>
    </row>
    <row r="7" spans="2:12" ht="12.75">
      <c r="B7" s="49"/>
      <c r="C7" s="47"/>
      <c r="D7" s="47"/>
      <c r="E7" s="62"/>
      <c r="F7" s="57"/>
      <c r="G7" s="68"/>
      <c r="H7" s="69"/>
      <c r="I7" s="69"/>
      <c r="J7" s="84"/>
      <c r="K7" s="82" t="s">
        <v>4</v>
      </c>
      <c r="L7" s="70" t="s">
        <v>5</v>
      </c>
    </row>
    <row r="8" spans="2:12" ht="13.5" thickBot="1">
      <c r="B8" s="2" t="s">
        <v>0</v>
      </c>
      <c r="C8" s="45" t="s">
        <v>1</v>
      </c>
      <c r="D8" s="45"/>
      <c r="E8" s="63"/>
      <c r="F8" s="3" t="s">
        <v>2</v>
      </c>
      <c r="G8" s="26">
        <v>1</v>
      </c>
      <c r="H8" s="27">
        <v>2</v>
      </c>
      <c r="I8" s="27">
        <v>3</v>
      </c>
      <c r="J8" s="85">
        <v>4</v>
      </c>
      <c r="K8" s="30">
        <v>5</v>
      </c>
      <c r="L8" s="28">
        <v>6</v>
      </c>
    </row>
    <row r="9" spans="2:12" ht="13.5" thickTop="1">
      <c r="B9" s="103" t="s">
        <v>14</v>
      </c>
      <c r="C9" s="104" t="s">
        <v>73</v>
      </c>
      <c r="D9" s="104"/>
      <c r="E9" s="104"/>
      <c r="F9" s="105" t="s">
        <v>13</v>
      </c>
      <c r="G9" s="106">
        <f>SUM(G10:G23)</f>
        <v>3077629</v>
      </c>
      <c r="H9" s="5">
        <f>SUM(H10:H23)</f>
        <v>3149656</v>
      </c>
      <c r="I9" s="5">
        <f>SUM(I10:I23)</f>
        <v>1563057</v>
      </c>
      <c r="J9" s="94">
        <f>SUM(J10:J23)</f>
        <v>1426938</v>
      </c>
      <c r="K9" s="89">
        <v>45.3</v>
      </c>
      <c r="L9" s="6">
        <v>91.3</v>
      </c>
    </row>
    <row r="10" spans="2:12" ht="12.75">
      <c r="B10" s="58"/>
      <c r="C10" s="73" t="s">
        <v>45</v>
      </c>
      <c r="D10" s="59" t="s">
        <v>74</v>
      </c>
      <c r="E10" s="59"/>
      <c r="F10" s="20" t="s">
        <v>13</v>
      </c>
      <c r="G10" s="98">
        <v>498364</v>
      </c>
      <c r="H10" s="11">
        <v>565416</v>
      </c>
      <c r="I10" s="11">
        <v>265733</v>
      </c>
      <c r="J10" s="96">
        <v>230733</v>
      </c>
      <c r="K10" s="122">
        <v>40.8</v>
      </c>
      <c r="L10" s="12">
        <v>86.8</v>
      </c>
    </row>
    <row r="11" spans="2:12" ht="12.75">
      <c r="B11" s="58"/>
      <c r="C11" s="74"/>
      <c r="D11" s="59" t="s">
        <v>75</v>
      </c>
      <c r="E11" s="59"/>
      <c r="F11" s="20" t="s">
        <v>13</v>
      </c>
      <c r="G11" s="98">
        <v>57877</v>
      </c>
      <c r="H11" s="11">
        <v>70470</v>
      </c>
      <c r="I11" s="11">
        <v>38884</v>
      </c>
      <c r="J11" s="96">
        <v>36851</v>
      </c>
      <c r="K11" s="122">
        <v>52.3</v>
      </c>
      <c r="L11" s="12">
        <v>94.8</v>
      </c>
    </row>
    <row r="12" spans="2:12" ht="12.75">
      <c r="B12" s="58"/>
      <c r="C12" s="74"/>
      <c r="D12" s="59" t="s">
        <v>76</v>
      </c>
      <c r="E12" s="59"/>
      <c r="F12" s="20" t="s">
        <v>13</v>
      </c>
      <c r="G12" s="98">
        <v>341242</v>
      </c>
      <c r="H12" s="11">
        <v>311086</v>
      </c>
      <c r="I12" s="11">
        <v>152374</v>
      </c>
      <c r="J12" s="96">
        <v>140739</v>
      </c>
      <c r="K12" s="122">
        <v>45.2</v>
      </c>
      <c r="L12" s="12">
        <v>92.4</v>
      </c>
    </row>
    <row r="13" spans="2:12" ht="12.75">
      <c r="B13" s="58"/>
      <c r="C13" s="74"/>
      <c r="D13" s="59" t="s">
        <v>77</v>
      </c>
      <c r="E13" s="59"/>
      <c r="F13" s="20" t="s">
        <v>13</v>
      </c>
      <c r="G13" s="98">
        <v>885429</v>
      </c>
      <c r="H13" s="11">
        <v>938267</v>
      </c>
      <c r="I13" s="11">
        <v>466348</v>
      </c>
      <c r="J13" s="96">
        <v>431442</v>
      </c>
      <c r="K13" s="122">
        <v>46</v>
      </c>
      <c r="L13" s="12">
        <v>92.5</v>
      </c>
    </row>
    <row r="14" spans="2:12" ht="12.75">
      <c r="B14" s="58"/>
      <c r="C14" s="74"/>
      <c r="D14" s="59" t="s">
        <v>78</v>
      </c>
      <c r="E14" s="59"/>
      <c r="F14" s="20" t="s">
        <v>13</v>
      </c>
      <c r="G14" s="98">
        <v>366355</v>
      </c>
      <c r="H14" s="11">
        <v>387554</v>
      </c>
      <c r="I14" s="11">
        <v>192897</v>
      </c>
      <c r="J14" s="96">
        <v>184911</v>
      </c>
      <c r="K14" s="122">
        <v>47.7</v>
      </c>
      <c r="L14" s="12">
        <v>95.9</v>
      </c>
    </row>
    <row r="15" spans="2:12" ht="12.75">
      <c r="B15" s="58"/>
      <c r="C15" s="74"/>
      <c r="D15" s="59" t="s">
        <v>79</v>
      </c>
      <c r="E15" s="59"/>
      <c r="F15" s="20" t="s">
        <v>13</v>
      </c>
      <c r="G15" s="98">
        <v>20584</v>
      </c>
      <c r="H15" s="11">
        <v>33827</v>
      </c>
      <c r="I15" s="11">
        <v>24299</v>
      </c>
      <c r="J15" s="96">
        <v>22900</v>
      </c>
      <c r="K15" s="122">
        <v>67.7</v>
      </c>
      <c r="L15" s="12">
        <v>94.2</v>
      </c>
    </row>
    <row r="16" spans="2:12" ht="12.75">
      <c r="B16" s="58"/>
      <c r="C16" s="74"/>
      <c r="D16" s="59" t="s">
        <v>80</v>
      </c>
      <c r="E16" s="59"/>
      <c r="F16" s="20" t="s">
        <v>13</v>
      </c>
      <c r="G16" s="98">
        <v>549598</v>
      </c>
      <c r="H16" s="11">
        <v>606376</v>
      </c>
      <c r="I16" s="11">
        <v>301165</v>
      </c>
      <c r="J16" s="96">
        <v>261098</v>
      </c>
      <c r="K16" s="122">
        <v>43.1</v>
      </c>
      <c r="L16" s="12">
        <v>86.7</v>
      </c>
    </row>
    <row r="17" spans="2:12" ht="12.75">
      <c r="B17" s="58"/>
      <c r="C17" s="74"/>
      <c r="D17" s="59" t="s">
        <v>81</v>
      </c>
      <c r="E17" s="59"/>
      <c r="F17" s="20" t="s">
        <v>13</v>
      </c>
      <c r="G17" s="98">
        <v>0</v>
      </c>
      <c r="H17" s="11">
        <v>0</v>
      </c>
      <c r="I17" s="11">
        <v>0</v>
      </c>
      <c r="J17" s="96">
        <v>0</v>
      </c>
      <c r="K17" s="122">
        <v>0</v>
      </c>
      <c r="L17" s="12">
        <v>0</v>
      </c>
    </row>
    <row r="18" spans="2:12" ht="12.75">
      <c r="B18" s="58"/>
      <c r="C18" s="74"/>
      <c r="D18" s="59" t="s">
        <v>82</v>
      </c>
      <c r="E18" s="59"/>
      <c r="F18" s="20" t="s">
        <v>13</v>
      </c>
      <c r="G18" s="98">
        <v>114081</v>
      </c>
      <c r="H18" s="11">
        <v>116922</v>
      </c>
      <c r="I18" s="11">
        <v>56516</v>
      </c>
      <c r="J18" s="96">
        <v>36477</v>
      </c>
      <c r="K18" s="122">
        <v>31.2</v>
      </c>
      <c r="L18" s="12">
        <v>64.5</v>
      </c>
    </row>
    <row r="19" spans="2:12" ht="12.75">
      <c r="B19" s="58"/>
      <c r="C19" s="74"/>
      <c r="D19" s="59" t="s">
        <v>88</v>
      </c>
      <c r="E19" s="59"/>
      <c r="F19" s="20" t="s">
        <v>13</v>
      </c>
      <c r="G19" s="98">
        <v>57569</v>
      </c>
      <c r="H19" s="11">
        <v>11784</v>
      </c>
      <c r="I19" s="11">
        <v>10384</v>
      </c>
      <c r="J19" s="96">
        <v>0</v>
      </c>
      <c r="K19" s="122">
        <v>0</v>
      </c>
      <c r="L19" s="12">
        <v>0</v>
      </c>
    </row>
    <row r="20" spans="2:12" ht="12.75">
      <c r="B20" s="58"/>
      <c r="C20" s="74"/>
      <c r="D20" s="59" t="s">
        <v>87</v>
      </c>
      <c r="E20" s="59"/>
      <c r="F20" s="20" t="s">
        <v>13</v>
      </c>
      <c r="G20" s="98">
        <v>72785</v>
      </c>
      <c r="H20" s="11">
        <v>10881</v>
      </c>
      <c r="I20" s="11">
        <v>5926</v>
      </c>
      <c r="J20" s="96">
        <v>17092</v>
      </c>
      <c r="K20" s="122">
        <v>157.1</v>
      </c>
      <c r="L20" s="12">
        <v>288.4</v>
      </c>
    </row>
    <row r="21" spans="2:12" ht="12.75">
      <c r="B21" s="58"/>
      <c r="C21" s="74"/>
      <c r="D21" s="59" t="s">
        <v>86</v>
      </c>
      <c r="E21" s="59"/>
      <c r="F21" s="20" t="s">
        <v>13</v>
      </c>
      <c r="G21" s="98">
        <v>0</v>
      </c>
      <c r="H21" s="11">
        <v>0</v>
      </c>
      <c r="I21" s="11">
        <v>0</v>
      </c>
      <c r="J21" s="96">
        <v>0</v>
      </c>
      <c r="K21" s="122">
        <v>0</v>
      </c>
      <c r="L21" s="12">
        <v>0</v>
      </c>
    </row>
    <row r="22" spans="2:12" ht="12.75">
      <c r="B22" s="58"/>
      <c r="C22" s="74"/>
      <c r="D22" s="59" t="s">
        <v>85</v>
      </c>
      <c r="E22" s="59"/>
      <c r="F22" s="20" t="s">
        <v>13</v>
      </c>
      <c r="G22" s="98">
        <v>1529</v>
      </c>
      <c r="H22" s="11">
        <v>0</v>
      </c>
      <c r="I22" s="11">
        <v>0</v>
      </c>
      <c r="J22" s="96">
        <v>0</v>
      </c>
      <c r="K22" s="122">
        <v>0</v>
      </c>
      <c r="L22" s="12">
        <v>0</v>
      </c>
    </row>
    <row r="23" spans="2:12" ht="12.75">
      <c r="B23" s="58"/>
      <c r="C23" s="74"/>
      <c r="D23" s="60" t="s">
        <v>84</v>
      </c>
      <c r="E23" s="60"/>
      <c r="F23" s="20" t="s">
        <v>13</v>
      </c>
      <c r="G23" s="98">
        <v>112216</v>
      </c>
      <c r="H23" s="11">
        <v>97073</v>
      </c>
      <c r="I23" s="11">
        <v>48531</v>
      </c>
      <c r="J23" s="96">
        <v>64695</v>
      </c>
      <c r="K23" s="122">
        <v>66.6</v>
      </c>
      <c r="L23" s="12">
        <v>133.3</v>
      </c>
    </row>
    <row r="24" spans="2:12" ht="13.5" thickBot="1">
      <c r="B24" s="76"/>
      <c r="C24" s="75"/>
      <c r="D24" s="71"/>
      <c r="E24" s="72" t="s">
        <v>83</v>
      </c>
      <c r="F24" s="77" t="s">
        <v>13</v>
      </c>
      <c r="G24" s="99">
        <v>39732</v>
      </c>
      <c r="H24" s="15">
        <v>20323</v>
      </c>
      <c r="I24" s="15">
        <v>9700</v>
      </c>
      <c r="J24" s="97">
        <v>21937</v>
      </c>
      <c r="K24" s="93">
        <v>107.9</v>
      </c>
      <c r="L24" s="16">
        <v>226.2</v>
      </c>
    </row>
    <row r="25" spans="2:12" ht="12.75">
      <c r="B25" s="107" t="s">
        <v>15</v>
      </c>
      <c r="C25" s="108" t="s">
        <v>89</v>
      </c>
      <c r="D25" s="108"/>
      <c r="E25" s="108"/>
      <c r="F25" s="109" t="s">
        <v>94</v>
      </c>
      <c r="G25" s="110">
        <v>-343603</v>
      </c>
      <c r="H25" s="111">
        <v>-13418</v>
      </c>
      <c r="I25" s="111">
        <v>-180049</v>
      </c>
      <c r="J25" s="112">
        <v>18121</v>
      </c>
      <c r="K25" s="123">
        <v>0</v>
      </c>
      <c r="L25" s="124">
        <v>0</v>
      </c>
    </row>
    <row r="26" spans="2:12" ht="12.75">
      <c r="B26" s="113" t="s">
        <v>16</v>
      </c>
      <c r="C26" s="32" t="s">
        <v>90</v>
      </c>
      <c r="D26" s="32"/>
      <c r="E26" s="32"/>
      <c r="F26" s="114" t="s">
        <v>13</v>
      </c>
      <c r="G26" s="115">
        <v>239717</v>
      </c>
      <c r="H26" s="8">
        <v>524</v>
      </c>
      <c r="I26" s="8">
        <v>0</v>
      </c>
      <c r="J26" s="95">
        <v>0</v>
      </c>
      <c r="K26" s="91">
        <v>0</v>
      </c>
      <c r="L26" s="9">
        <v>0</v>
      </c>
    </row>
    <row r="27" spans="2:12" ht="12.75">
      <c r="B27" s="113" t="s">
        <v>17</v>
      </c>
      <c r="C27" s="32" t="s">
        <v>91</v>
      </c>
      <c r="D27" s="32"/>
      <c r="E27" s="32"/>
      <c r="F27" s="114" t="s">
        <v>13</v>
      </c>
      <c r="G27" s="115">
        <v>0</v>
      </c>
      <c r="H27" s="8">
        <v>0</v>
      </c>
      <c r="I27" s="8">
        <v>0</v>
      </c>
      <c r="J27" s="95">
        <v>0</v>
      </c>
      <c r="K27" s="91">
        <v>0</v>
      </c>
      <c r="L27" s="9">
        <v>0</v>
      </c>
    </row>
    <row r="28" spans="2:12" ht="13.5" thickBot="1">
      <c r="B28" s="116" t="s">
        <v>18</v>
      </c>
      <c r="C28" s="117" t="s">
        <v>92</v>
      </c>
      <c r="D28" s="117"/>
      <c r="E28" s="117"/>
      <c r="F28" s="118" t="s">
        <v>13</v>
      </c>
      <c r="G28" s="119">
        <v>-583320</v>
      </c>
      <c r="H28" s="120">
        <v>-13942</v>
      </c>
      <c r="I28" s="120">
        <v>-180049</v>
      </c>
      <c r="J28" s="121">
        <v>18121</v>
      </c>
      <c r="K28" s="125">
        <v>0</v>
      </c>
      <c r="L28" s="126">
        <v>0</v>
      </c>
    </row>
    <row r="29" spans="2:12" ht="13.5" thickBot="1">
      <c r="B29" s="53" t="s">
        <v>19</v>
      </c>
      <c r="C29" s="78" t="s">
        <v>93</v>
      </c>
      <c r="D29" s="79"/>
      <c r="E29" s="80"/>
      <c r="F29" s="64" t="s">
        <v>13</v>
      </c>
      <c r="G29" s="100">
        <v>211786</v>
      </c>
      <c r="H29" s="101">
        <v>1997</v>
      </c>
      <c r="I29" s="101">
        <v>15742</v>
      </c>
      <c r="J29" s="102">
        <v>12787</v>
      </c>
      <c r="K29" s="127">
        <v>640.3</v>
      </c>
      <c r="L29" s="128">
        <v>81.2</v>
      </c>
    </row>
    <row r="30" spans="2:12" ht="12.75">
      <c r="B30" s="54"/>
      <c r="C30" s="1"/>
      <c r="D30" s="1"/>
      <c r="E30" s="1"/>
      <c r="F30" s="1"/>
      <c r="G30" s="1"/>
      <c r="H30" s="1"/>
      <c r="I30" s="1"/>
      <c r="J30" s="1"/>
      <c r="K30" s="86"/>
      <c r="L30" s="55"/>
    </row>
    <row r="31" spans="2:12" ht="12.75">
      <c r="B31" s="54" t="s">
        <v>95</v>
      </c>
      <c r="C31" s="1"/>
      <c r="D31" s="1" t="s">
        <v>97</v>
      </c>
      <c r="E31" s="1"/>
      <c r="F31" s="1"/>
      <c r="G31" s="1"/>
      <c r="H31" s="1"/>
      <c r="I31" s="1"/>
      <c r="J31" s="1"/>
      <c r="K31" s="1"/>
      <c r="L31" s="1"/>
    </row>
    <row r="32" ht="12.75">
      <c r="D32" t="s">
        <v>96</v>
      </c>
    </row>
  </sheetData>
  <mergeCells count="32">
    <mergeCell ref="C10:C24"/>
    <mergeCell ref="C26:E26"/>
    <mergeCell ref="C27:E27"/>
    <mergeCell ref="C28:E28"/>
    <mergeCell ref="C29:E29"/>
    <mergeCell ref="D21:E21"/>
    <mergeCell ref="D22:E22"/>
    <mergeCell ref="D23:E23"/>
    <mergeCell ref="C25:E25"/>
    <mergeCell ref="D18:E18"/>
    <mergeCell ref="D19:E19"/>
    <mergeCell ref="D20:E20"/>
    <mergeCell ref="K1:L1"/>
    <mergeCell ref="D10:E10"/>
    <mergeCell ref="D11:E11"/>
    <mergeCell ref="D12:E12"/>
    <mergeCell ref="D13:E13"/>
    <mergeCell ref="D14:E14"/>
    <mergeCell ref="D15:E15"/>
    <mergeCell ref="D16:E16"/>
    <mergeCell ref="D17:E17"/>
    <mergeCell ref="B4:L4"/>
    <mergeCell ref="B3:L3"/>
    <mergeCell ref="K6:L6"/>
    <mergeCell ref="B6:B7"/>
    <mergeCell ref="C6:E7"/>
    <mergeCell ref="F6:F7"/>
    <mergeCell ref="G6:G7"/>
    <mergeCell ref="C8:E8"/>
    <mergeCell ref="H6:H7"/>
    <mergeCell ref="I6:I7"/>
    <mergeCell ref="J6:J7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shadow</dc:creator>
  <cp:keywords/>
  <dc:description/>
  <cp:lastModifiedBy>shadow</cp:lastModifiedBy>
  <cp:lastPrinted>2005-10-10T11:41:05Z</cp:lastPrinted>
  <dcterms:created xsi:type="dcterms:W3CDTF">2005-10-10T08:03:23Z</dcterms:created>
  <dcterms:modified xsi:type="dcterms:W3CDTF">2005-10-10T11:42:11Z</dcterms:modified>
  <cp:category/>
  <cp:version/>
  <cp:contentType/>
  <cp:contentStatus/>
</cp:coreProperties>
</file>