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<sst xmlns="http://schemas.openxmlformats.org/spreadsheetml/2006/main" count="27" uniqueCount="17">
  <si>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Počet podaných ŽoNFP</t>
  </si>
  <si>
    <t>Počet ŽoNFP po formálnej kontrole</t>
  </si>
  <si>
    <t>Počet ZoNFP po odbornom hodnotení</t>
  </si>
  <si>
    <t>Počet schválených ŽoNFP</t>
  </si>
  <si>
    <t xml:space="preserve">Podiel podaných a možný podaných ŽoNFP v % </t>
  </si>
  <si>
    <t>Úspešnosť ŽoNFP v odbornom hodnotení      v %</t>
  </si>
  <si>
    <t>OPZ (1)</t>
  </si>
  <si>
    <t>OPZ (2)</t>
  </si>
  <si>
    <t>OP ZaSI (1)</t>
  </si>
  <si>
    <t>OP ZaSI (2)</t>
  </si>
  <si>
    <t>OPV</t>
  </si>
  <si>
    <t>Počet oprávnených žiadateľov</t>
  </si>
  <si>
    <t>x</t>
  </si>
  <si>
    <t>Úspešnosť ŽoNFP vo formálnej kontrole          v %</t>
  </si>
  <si>
    <t>Priemer</t>
  </si>
  <si>
    <t>Prehľad úspešnosti ŽoNFP v procese výkonu formálnej kontroly a aplikácie odborných a hodnotiacich kritérií na jednotlivých operačných programoch</t>
  </si>
  <si>
    <t>Príloha č.3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</si>
</sst>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2.00390625" style="2" bestFit="1" customWidth="1"/>
    <col min="2" max="9" width="13.7109375" style="2" customWidth="1"/>
    <col min="10" max="16384" width="9.140625" style="2" customWidth="1"/>
  </cols>
  <sheetData>
    <row r="1" ht="15.75">
      <c r="A1" s="2" t="s">
        <v>16</v>
      </c>
    </row>
    <row r="2" spans="1:9" ht="42" customHeight="1">
      <c r="A2" s="6" t="s">
        <v>15</v>
      </c>
      <c r="B2" s="7"/>
      <c r="C2" s="7"/>
      <c r="D2" s="7"/>
      <c r="E2" s="7"/>
      <c r="F2" s="7"/>
      <c r="G2" s="7"/>
      <c r="H2" s="7"/>
      <c r="I2" s="7"/>
    </row>
    <row r="3" spans="1:9" ht="78.75">
      <c r="A3" s="4"/>
      <c r="B3" s="5" t="s">
        <v>11</v>
      </c>
      <c r="C3" s="5" t="s">
        <v>0</v>
      </c>
      <c r="D3" s="5" t="s">
        <v>4</v>
      </c>
      <c r="E3" s="5" t="s">
        <v>1</v>
      </c>
      <c r="F3" s="5" t="s">
        <v>13</v>
      </c>
      <c r="G3" s="5" t="s">
        <v>2</v>
      </c>
      <c r="H3" s="5" t="s">
        <v>5</v>
      </c>
      <c r="I3" s="5" t="s">
        <v>3</v>
      </c>
    </row>
    <row r="4" spans="1:9" ht="15.75">
      <c r="A4" s="1" t="s">
        <v>6</v>
      </c>
      <c r="B4" s="3">
        <v>43</v>
      </c>
      <c r="C4" s="3">
        <v>29</v>
      </c>
      <c r="D4" s="3">
        <f>ROUND((C4/B4)*100,1)</f>
        <v>67.4</v>
      </c>
      <c r="E4" s="3">
        <v>16</v>
      </c>
      <c r="F4" s="3">
        <f>ROUND((E4/C4)*100,1)</f>
        <v>55.2</v>
      </c>
      <c r="G4" s="3">
        <v>15</v>
      </c>
      <c r="H4" s="3">
        <f>ROUND((G4/E4)*100,1)</f>
        <v>93.8</v>
      </c>
      <c r="I4" s="3">
        <v>10</v>
      </c>
    </row>
    <row r="5" spans="1:9" ht="15.75">
      <c r="A5" s="1" t="s">
        <v>7</v>
      </c>
      <c r="B5" s="3">
        <v>33</v>
      </c>
      <c r="C5" s="3">
        <v>25</v>
      </c>
      <c r="D5" s="3">
        <f>ROUND((C5/B5)*100,1)</f>
        <v>75.8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</row>
    <row r="6" spans="1:9" ht="15.75">
      <c r="A6" s="1" t="s">
        <v>8</v>
      </c>
      <c r="B6" s="3">
        <v>81</v>
      </c>
      <c r="C6" s="3">
        <v>10</v>
      </c>
      <c r="D6" s="3">
        <f>ROUND((C6/B6)*100,1)</f>
        <v>12.3</v>
      </c>
      <c r="E6" s="3">
        <v>4</v>
      </c>
      <c r="F6" s="3">
        <f>ROUND((E6/C6)*100,1)</f>
        <v>40</v>
      </c>
      <c r="G6" s="3">
        <v>3</v>
      </c>
      <c r="H6" s="3">
        <f>ROUND((G6/E6)*100,1)</f>
        <v>75</v>
      </c>
      <c r="I6" s="3">
        <v>3</v>
      </c>
    </row>
    <row r="7" spans="1:9" ht="15.75">
      <c r="A7" s="1" t="s">
        <v>9</v>
      </c>
      <c r="B7" s="3">
        <v>78</v>
      </c>
      <c r="C7" s="3">
        <v>38</v>
      </c>
      <c r="D7" s="3">
        <f>ROUND((C7/B7)*100,1)</f>
        <v>48.7</v>
      </c>
      <c r="E7" s="3">
        <v>20</v>
      </c>
      <c r="F7" s="3">
        <f>ROUND((E7/C7)*100,1)</f>
        <v>52.6</v>
      </c>
      <c r="G7" s="3">
        <v>14</v>
      </c>
      <c r="H7" s="3">
        <f>ROUND((G7/E7)*100,1)</f>
        <v>70</v>
      </c>
      <c r="I7" s="3">
        <v>14</v>
      </c>
    </row>
    <row r="8" spans="1:9" ht="15.75">
      <c r="A8" s="1" t="s">
        <v>10</v>
      </c>
      <c r="B8" s="3">
        <v>85</v>
      </c>
      <c r="C8" s="3">
        <v>23</v>
      </c>
      <c r="D8" s="3">
        <f>ROUND((C8/B8)*100,1)</f>
        <v>27.1</v>
      </c>
      <c r="E8" s="3">
        <v>11</v>
      </c>
      <c r="F8" s="3">
        <f>ROUND((E8/C8)*100,1)</f>
        <v>47.8</v>
      </c>
      <c r="G8" s="3">
        <v>5</v>
      </c>
      <c r="H8" s="3">
        <f>ROUND((G8/E8)*100,1)</f>
        <v>45.5</v>
      </c>
      <c r="I8" s="3" t="s">
        <v>12</v>
      </c>
    </row>
    <row r="9" spans="1:9" ht="15.75">
      <c r="A9" s="1" t="s">
        <v>14</v>
      </c>
      <c r="B9" s="4" t="s">
        <v>12</v>
      </c>
      <c r="C9" s="4" t="s">
        <v>12</v>
      </c>
      <c r="D9" s="4">
        <f>(D4+D5+D6+D7+D8)/5</f>
        <v>46.26</v>
      </c>
      <c r="E9" s="4" t="s">
        <v>12</v>
      </c>
      <c r="F9" s="4">
        <f>(F4+F6+F7+F8)/4</f>
        <v>48.900000000000006</v>
      </c>
      <c r="G9" s="4" t="s">
        <v>12</v>
      </c>
      <c r="H9" s="4">
        <f>(H4+H6+H7+H8)/4</f>
        <v>71.075</v>
      </c>
      <c r="I9" s="4" t="s">
        <v>12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minarovicova</dc:creator>
  <cp:keywords/>
  <dc:description/>
  <cp:lastModifiedBy>Iveta</cp:lastModifiedBy>
  <cp:lastPrinted>2011-11-25T14:22:23Z</cp:lastPrinted>
  <dcterms:created xsi:type="dcterms:W3CDTF">2011-11-25T13:06:12Z</dcterms:created>
  <dcterms:modified xsi:type="dcterms:W3CDTF">2011-12-05T11:10:35Z</dcterms:modified>
  <cp:category/>
  <cp:version/>
  <cp:contentType/>
  <cp:contentStatus/>
</cp:coreProperties>
</file>