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265" activeTab="0"/>
  </bookViews>
  <sheets>
    <sheet name="Hárok1" sheetId="1" r:id="rId1"/>
  </sheets>
  <definedNames>
    <definedName name="_xlnm.Print_Area" localSheetId="0">'Hárok1'!$A$1:$H$49</definedName>
  </definedNames>
  <calcPr fullCalcOnLoad="1"/>
</workbook>
</file>

<file path=xl/sharedStrings.xml><?xml version="1.0" encoding="utf-8"?>
<sst xmlns="http://schemas.openxmlformats.org/spreadsheetml/2006/main" count="50" uniqueCount="29">
  <si>
    <t>Neprojektové opatrenie Osi 2</t>
  </si>
  <si>
    <t>Platby za znevýhodnené prírodné podmienky v horských oblastiach a platby v ostatných znevýhodnených oblastiach</t>
  </si>
  <si>
    <t xml:space="preserve">Platby v rámci sústavy NATURA 2000 na poľnohospodárskej pôde                       </t>
  </si>
  <si>
    <t>Platby za životné podmienky zvierat</t>
  </si>
  <si>
    <t>Platby v rámci sústavy NATURA 2000 – lesná pôda</t>
  </si>
  <si>
    <t>Lesnícko-environmentálne platby</t>
  </si>
  <si>
    <t>Celkom</t>
  </si>
  <si>
    <t>Vyplatená suma z EPFRV (EUR)</t>
  </si>
  <si>
    <t>Vyplatená suma verejných zdrojov  (EUR)</t>
  </si>
  <si>
    <t xml:space="preserve">                          z toho cieľ Konvergencia</t>
  </si>
  <si>
    <t xml:space="preserve">                         mimo cieľa Konvergencia</t>
  </si>
  <si>
    <t>Prehľad za neprojektové opatrenia osi 2 podľa cieľov</t>
  </si>
  <si>
    <t>Agroenvironment - pokrač. projekty z 04-06</t>
  </si>
  <si>
    <t>Zalesňov. poľn. pôdy - pokrač. projekty z 04-06</t>
  </si>
  <si>
    <t xml:space="preserve">Prvé zalesnenie poľnohospodárskej pôdy </t>
  </si>
  <si>
    <t xml:space="preserve">Agroenvironmentálne platby </t>
  </si>
  <si>
    <t xml:space="preserve">Celkový počet prijatých žiadostí </t>
  </si>
  <si>
    <t>Celkový počet schválených žiadostí</t>
  </si>
  <si>
    <t>Sumy v EUR</t>
  </si>
  <si>
    <t>prebieha kontrola PPA</t>
  </si>
  <si>
    <t>16*</t>
  </si>
  <si>
    <t>Prehľad prijatých a schválených žiadostí o platbu na neprojektové opatrenia osi 2 PRV</t>
  </si>
  <si>
    <t>Príloha 4</t>
  </si>
  <si>
    <t>Stav k 30. 06. 2011</t>
  </si>
  <si>
    <t xml:space="preserve">Počet prijatých žiadostí v roku 2011 </t>
  </si>
  <si>
    <t>Počet schválených žiadostí v roku 2011</t>
  </si>
  <si>
    <t>0*</t>
  </si>
  <si>
    <t>* počet projektov pokračujúcich v roku 2011</t>
  </si>
  <si>
    <t>Zdroj: MPRV SR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</si>
</sst>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[$-41B]d\.\ mmmm\ yy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#,##0\ _S_k"/>
    <numFmt numFmtId="178" formatCode="#,##0.0"/>
  </numFmts>
  <fonts count="30">
    <font>
      <sz val="10"/>
      <name val="Arial"/>
      <family val="0"/>
    </font>
    <font>
      <sz val="11"/>
      <name val="Arial CE"/>
      <family val="0"/>
    </font>
    <font>
      <sz val="8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9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i/>
      <sz val="11"/>
      <name val="Tahoma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bgColor indexed="22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11" fillId="0" borderId="17" xfId="44" applyNumberFormat="1" applyFont="1" applyFill="1" applyBorder="1" applyAlignment="1">
      <alignment horizontal="left" vertical="center" wrapText="1"/>
      <protection/>
    </xf>
    <xf numFmtId="3" fontId="3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3" fontId="3" fillId="24" borderId="18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8" fillId="22" borderId="20" xfId="0" applyFont="1" applyFill="1" applyBorder="1" applyAlignment="1">
      <alignment horizontal="center" vertical="center" wrapText="1"/>
    </xf>
    <xf numFmtId="49" fontId="8" fillId="22" borderId="21" xfId="0" applyNumberFormat="1" applyFont="1" applyFill="1" applyBorder="1" applyAlignment="1">
      <alignment horizontal="center" vertical="center" wrapText="1"/>
    </xf>
    <xf numFmtId="49" fontId="8" fillId="22" borderId="22" xfId="0" applyNumberFormat="1" applyFont="1" applyFill="1" applyBorder="1" applyAlignment="1">
      <alignment horizontal="center" vertical="center" wrapText="1"/>
    </xf>
    <xf numFmtId="49" fontId="8" fillId="22" borderId="23" xfId="0" applyNumberFormat="1" applyFont="1" applyFill="1" applyBorder="1" applyAlignment="1">
      <alignment horizontal="center" vertical="center" wrapText="1"/>
    </xf>
    <xf numFmtId="49" fontId="5" fillId="22" borderId="0" xfId="0" applyNumberFormat="1" applyFont="1" applyFill="1" applyBorder="1" applyAlignment="1">
      <alignment horizontal="center" vertical="center" wrapText="1"/>
    </xf>
    <xf numFmtId="49" fontId="8" fillId="22" borderId="24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/>
    </xf>
    <xf numFmtId="3" fontId="5" fillId="4" borderId="26" xfId="0" applyNumberFormat="1" applyFont="1" applyFill="1" applyBorder="1" applyAlignment="1">
      <alignment horizontal="right" vertical="center"/>
    </xf>
    <xf numFmtId="3" fontId="5" fillId="4" borderId="27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3" fillId="4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4" borderId="33" xfId="0" applyNumberFormat="1" applyFont="1" applyFill="1" applyBorder="1" applyAlignment="1">
      <alignment/>
    </xf>
    <xf numFmtId="3" fontId="3" fillId="0" borderId="19" xfId="0" applyNumberFormat="1" applyFont="1" applyFill="1" applyBorder="1" applyAlignment="1" applyProtection="1">
      <alignment/>
      <protection hidden="1"/>
    </xf>
    <xf numFmtId="4" fontId="3" fillId="0" borderId="19" xfId="44" applyNumberFormat="1" applyFont="1" applyBorder="1" applyAlignment="1">
      <alignment vertical="center"/>
      <protection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36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4" borderId="36" xfId="0" applyNumberFormat="1" applyFont="1" applyFill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3" fontId="3" fillId="0" borderId="36" xfId="0" applyNumberFormat="1" applyFont="1" applyBorder="1" applyAlignment="1">
      <alignment vertical="center" wrapText="1"/>
    </xf>
    <xf numFmtId="3" fontId="0" fillId="0" borderId="37" xfId="0" applyNumberFormat="1" applyBorder="1" applyAlignment="1">
      <alignment horizontal="right" vertical="center"/>
    </xf>
    <xf numFmtId="3" fontId="3" fillId="0" borderId="28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5" fillId="0" borderId="39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horizontal="right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3" fontId="3" fillId="0" borderId="37" xfId="0" applyNumberFormat="1" applyFont="1" applyBorder="1" applyAlignment="1">
      <alignment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14" fontId="5" fillId="0" borderId="2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3" fontId="0" fillId="0" borderId="4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5" fillId="0" borderId="3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14" fontId="5" fillId="0" borderId="39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4" fontId="5" fillId="0" borderId="40" xfId="0" applyNumberFormat="1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Sumárna tabuľka k 31 Dec._SOP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95" zoomScaleSheetLayoutView="95" zoomScalePageLayoutView="0" workbookViewId="0" topLeftCell="A1">
      <pane xSplit="1" ySplit="6" topLeftCell="B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0" sqref="A50"/>
    </sheetView>
  </sheetViews>
  <sheetFormatPr defaultColWidth="9.140625" defaultRowHeight="12.75"/>
  <cols>
    <col min="1" max="1" width="75.00390625" style="0" customWidth="1"/>
    <col min="2" max="2" width="12.7109375" style="0" customWidth="1"/>
    <col min="3" max="3" width="14.00390625" style="0" customWidth="1"/>
    <col min="4" max="4" width="11.8515625" style="0" customWidth="1"/>
    <col min="5" max="5" width="13.57421875" style="0" customWidth="1"/>
    <col min="6" max="6" width="18.8515625" style="0" customWidth="1"/>
    <col min="7" max="7" width="8.140625" style="7" hidden="1" customWidth="1"/>
    <col min="8" max="8" width="18.7109375" style="0" customWidth="1"/>
  </cols>
  <sheetData>
    <row r="1" spans="1:8" ht="18">
      <c r="A1" s="97" t="s">
        <v>21</v>
      </c>
      <c r="B1" s="97"/>
      <c r="C1" s="97"/>
      <c r="D1" s="97"/>
      <c r="E1" s="97"/>
      <c r="F1" s="97"/>
      <c r="G1" s="97"/>
      <c r="H1" s="98"/>
    </row>
    <row r="2" spans="1:7" ht="14.25">
      <c r="A2" s="1"/>
      <c r="B2" s="1"/>
      <c r="C2" s="1"/>
      <c r="D2" s="1"/>
      <c r="E2" s="1"/>
      <c r="F2" s="1"/>
      <c r="G2" s="5"/>
    </row>
    <row r="3" spans="1:7" ht="14.25">
      <c r="A3" s="3" t="s">
        <v>11</v>
      </c>
      <c r="B3" s="2"/>
      <c r="C3" s="2"/>
      <c r="D3" s="2"/>
      <c r="E3" s="2"/>
      <c r="G3" s="6"/>
    </row>
    <row r="4" spans="1:7" ht="14.25">
      <c r="A4" s="3" t="s">
        <v>23</v>
      </c>
      <c r="B4" s="2"/>
      <c r="C4" s="2"/>
      <c r="D4" s="2"/>
      <c r="E4" s="2"/>
      <c r="G4" s="6"/>
    </row>
    <row r="5" spans="1:8" ht="15" thickBot="1">
      <c r="A5" s="3" t="s">
        <v>18</v>
      </c>
      <c r="B5" s="1"/>
      <c r="C5" s="1"/>
      <c r="D5" s="1"/>
      <c r="E5" s="1"/>
      <c r="F5" s="1"/>
      <c r="H5" s="10" t="s">
        <v>22</v>
      </c>
    </row>
    <row r="6" spans="1:8" ht="68.25" customHeight="1" thickBot="1">
      <c r="A6" s="30" t="s">
        <v>0</v>
      </c>
      <c r="B6" s="31" t="s">
        <v>16</v>
      </c>
      <c r="C6" s="31" t="s">
        <v>17</v>
      </c>
      <c r="D6" s="31" t="s">
        <v>24</v>
      </c>
      <c r="E6" s="32" t="s">
        <v>25</v>
      </c>
      <c r="F6" s="33" t="s">
        <v>8</v>
      </c>
      <c r="G6" s="34"/>
      <c r="H6" s="35" t="s">
        <v>7</v>
      </c>
    </row>
    <row r="7" spans="1:8" ht="17.25" customHeight="1">
      <c r="A7" s="102" t="s">
        <v>1</v>
      </c>
      <c r="B7" s="62">
        <v>26260</v>
      </c>
      <c r="C7" s="62">
        <v>20652</v>
      </c>
      <c r="D7" s="62">
        <v>5312</v>
      </c>
      <c r="E7" s="71" t="s">
        <v>19</v>
      </c>
      <c r="F7" s="99">
        <v>410345577.24</v>
      </c>
      <c r="G7" s="8"/>
      <c r="H7" s="82">
        <v>326872374.88</v>
      </c>
    </row>
    <row r="8" spans="1:8" ht="14.25">
      <c r="A8" s="103"/>
      <c r="B8" s="85"/>
      <c r="C8" s="85"/>
      <c r="D8" s="63"/>
      <c r="E8" s="63"/>
      <c r="F8" s="100"/>
      <c r="G8" s="8"/>
      <c r="H8" s="83"/>
    </row>
    <row r="9" spans="1:8" ht="14.25">
      <c r="A9" s="104"/>
      <c r="B9" s="87"/>
      <c r="C9" s="87"/>
      <c r="D9" s="64"/>
      <c r="E9" s="64"/>
      <c r="F9" s="101"/>
      <c r="G9" s="18"/>
      <c r="H9" s="84"/>
    </row>
    <row r="10" spans="1:8" ht="14.25">
      <c r="A10" s="20" t="s">
        <v>9</v>
      </c>
      <c r="B10" s="13"/>
      <c r="C10" s="16"/>
      <c r="D10" s="13"/>
      <c r="E10" s="22"/>
      <c r="F10" s="45">
        <v>404732759.75</v>
      </c>
      <c r="G10" s="8"/>
      <c r="H10" s="55">
        <v>323785461.34</v>
      </c>
    </row>
    <row r="11" spans="1:8" ht="15" thickBot="1">
      <c r="A11" s="21" t="s">
        <v>10</v>
      </c>
      <c r="B11" s="13"/>
      <c r="C11" s="16"/>
      <c r="D11" s="13"/>
      <c r="E11" s="22"/>
      <c r="F11" s="47">
        <v>5612817.49</v>
      </c>
      <c r="G11" s="8"/>
      <c r="H11" s="54">
        <v>3086913.54</v>
      </c>
    </row>
    <row r="12" spans="1:8" ht="14.25">
      <c r="A12" s="102" t="s">
        <v>2</v>
      </c>
      <c r="B12" s="62">
        <v>49</v>
      </c>
      <c r="C12" s="62">
        <v>30</v>
      </c>
      <c r="D12" s="62">
        <v>16</v>
      </c>
      <c r="E12" s="71" t="s">
        <v>19</v>
      </c>
      <c r="F12" s="76">
        <v>62308.15</v>
      </c>
      <c r="G12" s="8"/>
      <c r="H12" s="82">
        <v>45095.78</v>
      </c>
    </row>
    <row r="13" spans="1:8" ht="14.25">
      <c r="A13" s="105"/>
      <c r="B13" s="85"/>
      <c r="C13" s="85"/>
      <c r="D13" s="63"/>
      <c r="E13" s="63"/>
      <c r="F13" s="77"/>
      <c r="G13" s="8"/>
      <c r="H13" s="83"/>
    </row>
    <row r="14" spans="1:8" ht="8.25" customHeight="1">
      <c r="A14" s="106"/>
      <c r="B14" s="87"/>
      <c r="C14" s="87"/>
      <c r="D14" s="64"/>
      <c r="E14" s="64"/>
      <c r="F14" s="78"/>
      <c r="G14" s="17"/>
      <c r="H14" s="84"/>
    </row>
    <row r="15" spans="1:8" ht="12.75" customHeight="1">
      <c r="A15" s="20" t="s">
        <v>9</v>
      </c>
      <c r="B15" s="13"/>
      <c r="C15" s="16"/>
      <c r="D15" s="13"/>
      <c r="E15" s="22"/>
      <c r="F15" s="45">
        <v>43305.13</v>
      </c>
      <c r="G15" s="9"/>
      <c r="H15" s="46">
        <v>34644.11</v>
      </c>
    </row>
    <row r="16" spans="1:8" ht="12.75" customHeight="1" thickBot="1">
      <c r="A16" s="21" t="s">
        <v>10</v>
      </c>
      <c r="B16" s="13"/>
      <c r="C16" s="16"/>
      <c r="D16" s="13"/>
      <c r="E16" s="22"/>
      <c r="F16" s="47">
        <v>19003.02</v>
      </c>
      <c r="G16" s="9"/>
      <c r="H16" s="48">
        <v>10451.67</v>
      </c>
    </row>
    <row r="17" spans="1:8" ht="14.25">
      <c r="A17" s="91" t="s">
        <v>15</v>
      </c>
      <c r="B17" s="62">
        <v>3667</v>
      </c>
      <c r="C17" s="62">
        <v>2155</v>
      </c>
      <c r="D17" s="65">
        <v>1017</v>
      </c>
      <c r="E17" s="71" t="s">
        <v>19</v>
      </c>
      <c r="F17" s="59">
        <v>241546904.02</v>
      </c>
      <c r="G17" s="8"/>
      <c r="H17" s="82">
        <v>191071438.32</v>
      </c>
    </row>
    <row r="18" spans="1:8" ht="14.25">
      <c r="A18" s="92"/>
      <c r="B18" s="85"/>
      <c r="C18" s="85"/>
      <c r="D18" s="66"/>
      <c r="E18" s="63"/>
      <c r="F18" s="60"/>
      <c r="G18" s="8"/>
      <c r="H18" s="94"/>
    </row>
    <row r="19" spans="1:8" ht="9" customHeight="1" thickBot="1">
      <c r="A19" s="92"/>
      <c r="B19" s="87"/>
      <c r="C19" s="87"/>
      <c r="D19" s="67"/>
      <c r="E19" s="64"/>
      <c r="F19" s="60"/>
      <c r="G19" s="18"/>
      <c r="H19" s="94"/>
    </row>
    <row r="20" spans="1:8" ht="14.25">
      <c r="A20" s="24" t="s">
        <v>12</v>
      </c>
      <c r="B20" s="27"/>
      <c r="C20" s="25">
        <v>763</v>
      </c>
      <c r="D20" s="27"/>
      <c r="E20" s="42" t="s">
        <v>26</v>
      </c>
      <c r="F20" s="72"/>
      <c r="G20" s="8"/>
      <c r="H20" s="95"/>
    </row>
    <row r="21" spans="1:8" ht="15" customHeight="1">
      <c r="A21" s="20" t="s">
        <v>9</v>
      </c>
      <c r="B21" s="13"/>
      <c r="C21" s="16"/>
      <c r="D21" s="13"/>
      <c r="E21" s="22"/>
      <c r="F21" s="56">
        <v>232882564.46</v>
      </c>
      <c r="G21" s="57"/>
      <c r="H21" s="58">
        <v>186306051.57</v>
      </c>
    </row>
    <row r="22" spans="1:8" ht="15" thickBot="1">
      <c r="A22" s="21" t="s">
        <v>10</v>
      </c>
      <c r="B22" s="13"/>
      <c r="C22" s="16"/>
      <c r="D22" s="13"/>
      <c r="E22" s="22"/>
      <c r="F22" s="45">
        <v>8664339.56</v>
      </c>
      <c r="G22" s="8"/>
      <c r="H22" s="46">
        <v>4765386.75</v>
      </c>
    </row>
    <row r="23" spans="1:8" ht="14.25">
      <c r="A23" s="79" t="s">
        <v>3</v>
      </c>
      <c r="B23" s="62">
        <v>1399</v>
      </c>
      <c r="C23" s="62">
        <v>524</v>
      </c>
      <c r="D23" s="65">
        <v>372</v>
      </c>
      <c r="E23" s="73" t="s">
        <v>19</v>
      </c>
      <c r="F23" s="76">
        <v>17275222.87</v>
      </c>
      <c r="G23" s="8"/>
      <c r="H23" s="59">
        <v>13613540.27</v>
      </c>
    </row>
    <row r="24" spans="1:8" ht="14.25">
      <c r="A24" s="86"/>
      <c r="B24" s="85"/>
      <c r="C24" s="85"/>
      <c r="D24" s="66"/>
      <c r="E24" s="74"/>
      <c r="F24" s="77"/>
      <c r="G24" s="8"/>
      <c r="H24" s="60"/>
    </row>
    <row r="25" spans="1:8" ht="32.25" customHeight="1" hidden="1">
      <c r="A25" s="86"/>
      <c r="B25" s="85"/>
      <c r="C25" s="85"/>
      <c r="D25" s="66"/>
      <c r="E25" s="74"/>
      <c r="F25" s="77"/>
      <c r="G25" s="9"/>
      <c r="H25" s="60"/>
    </row>
    <row r="26" spans="1:8" ht="9" customHeight="1">
      <c r="A26" s="93"/>
      <c r="B26" s="64"/>
      <c r="C26" s="64"/>
      <c r="D26" s="67"/>
      <c r="E26" s="75"/>
      <c r="F26" s="96"/>
      <c r="G26" s="18"/>
      <c r="H26" s="72"/>
    </row>
    <row r="27" spans="1:8" ht="14.25">
      <c r="A27" s="20" t="s">
        <v>9</v>
      </c>
      <c r="B27" s="14"/>
      <c r="C27" s="14"/>
      <c r="D27" s="14"/>
      <c r="E27" s="23"/>
      <c r="F27" s="45">
        <v>16448670.75</v>
      </c>
      <c r="G27" s="8"/>
      <c r="H27" s="46">
        <v>13158936.6</v>
      </c>
    </row>
    <row r="28" spans="1:8" ht="15" thickBot="1">
      <c r="A28" s="21" t="s">
        <v>10</v>
      </c>
      <c r="B28" s="14"/>
      <c r="C28" s="14"/>
      <c r="D28" s="14"/>
      <c r="E28" s="23"/>
      <c r="F28" s="15">
        <v>826552.12</v>
      </c>
      <c r="G28" s="8"/>
      <c r="H28" s="11">
        <v>454603.67</v>
      </c>
    </row>
    <row r="29" spans="1:8" ht="14.25">
      <c r="A29" s="88" t="s">
        <v>14</v>
      </c>
      <c r="B29" s="62">
        <v>41</v>
      </c>
      <c r="C29" s="62">
        <v>17</v>
      </c>
      <c r="D29" s="62">
        <v>19</v>
      </c>
      <c r="E29" s="71" t="s">
        <v>19</v>
      </c>
      <c r="F29" s="59">
        <v>275540.06</v>
      </c>
      <c r="G29" s="8"/>
      <c r="H29" s="76">
        <v>220432.05</v>
      </c>
    </row>
    <row r="30" spans="1:8" ht="14.25">
      <c r="A30" s="89"/>
      <c r="B30" s="85"/>
      <c r="C30" s="85"/>
      <c r="D30" s="63"/>
      <c r="E30" s="63"/>
      <c r="F30" s="60"/>
      <c r="G30" s="8"/>
      <c r="H30" s="77"/>
    </row>
    <row r="31" spans="1:8" ht="11.25" customHeight="1" thickBot="1">
      <c r="A31" s="90"/>
      <c r="B31" s="87"/>
      <c r="C31" s="87"/>
      <c r="D31" s="64"/>
      <c r="E31" s="64"/>
      <c r="F31" s="60"/>
      <c r="G31" s="17"/>
      <c r="H31" s="77"/>
    </row>
    <row r="32" spans="1:8" ht="14.25">
      <c r="A32" s="24" t="s">
        <v>13</v>
      </c>
      <c r="B32" s="27"/>
      <c r="C32" s="25">
        <v>16</v>
      </c>
      <c r="D32" s="27"/>
      <c r="E32" s="26" t="s">
        <v>20</v>
      </c>
      <c r="F32" s="72"/>
      <c r="G32" s="9"/>
      <c r="H32" s="96"/>
    </row>
    <row r="33" spans="1:8" ht="14.25">
      <c r="A33" s="21" t="s">
        <v>9</v>
      </c>
      <c r="B33" s="14"/>
      <c r="C33" s="14"/>
      <c r="D33" s="14"/>
      <c r="E33" s="23"/>
      <c r="F33" s="45">
        <v>275540.06</v>
      </c>
      <c r="G33" s="8"/>
      <c r="H33" s="46">
        <v>220432.05</v>
      </c>
    </row>
    <row r="34" spans="1:8" ht="15" thickBot="1">
      <c r="A34" s="21" t="s">
        <v>10</v>
      </c>
      <c r="B34" s="14"/>
      <c r="C34" s="14"/>
      <c r="D34" s="14"/>
      <c r="E34" s="23"/>
      <c r="F34" s="15"/>
      <c r="G34" s="8"/>
      <c r="H34" s="11"/>
    </row>
    <row r="35" spans="1:8" ht="14.25">
      <c r="A35" s="79" t="s">
        <v>4</v>
      </c>
      <c r="B35" s="62">
        <v>336</v>
      </c>
      <c r="C35" s="62">
        <v>194</v>
      </c>
      <c r="D35" s="62">
        <v>98</v>
      </c>
      <c r="E35" s="71" t="s">
        <v>19</v>
      </c>
      <c r="F35" s="76">
        <v>1922016.12</v>
      </c>
      <c r="G35" s="8"/>
      <c r="H35" s="59">
        <v>1537051.47</v>
      </c>
    </row>
    <row r="36" spans="1:8" s="4" customFormat="1" ht="14.25">
      <c r="A36" s="86"/>
      <c r="B36" s="85"/>
      <c r="C36" s="85"/>
      <c r="D36" s="63"/>
      <c r="E36" s="63"/>
      <c r="F36" s="77"/>
      <c r="G36" s="8"/>
      <c r="H36" s="60"/>
    </row>
    <row r="37" spans="1:8" ht="9" customHeight="1">
      <c r="A37" s="86"/>
      <c r="B37" s="87"/>
      <c r="C37" s="87"/>
      <c r="D37" s="64"/>
      <c r="E37" s="64"/>
      <c r="F37" s="78"/>
      <c r="G37" s="17"/>
      <c r="H37" s="61"/>
    </row>
    <row r="38" spans="1:8" ht="14.25">
      <c r="A38" s="21" t="s">
        <v>9</v>
      </c>
      <c r="B38" s="14"/>
      <c r="C38" s="14"/>
      <c r="D38" s="14"/>
      <c r="E38" s="23"/>
      <c r="F38" s="45">
        <v>1919770.37</v>
      </c>
      <c r="G38" s="8">
        <v>959096.37</v>
      </c>
      <c r="H38" s="46">
        <v>1535816.31</v>
      </c>
    </row>
    <row r="39" spans="1:8" ht="15" thickBot="1">
      <c r="A39" s="21" t="s">
        <v>10</v>
      </c>
      <c r="B39" s="14"/>
      <c r="C39" s="14"/>
      <c r="D39" s="14"/>
      <c r="E39" s="23"/>
      <c r="F39" s="15">
        <v>2245.75</v>
      </c>
      <c r="G39" s="8"/>
      <c r="H39" s="11">
        <v>1235.16</v>
      </c>
    </row>
    <row r="40" spans="1:8" ht="12.75" customHeight="1">
      <c r="A40" s="79" t="s">
        <v>5</v>
      </c>
      <c r="B40" s="62">
        <v>258</v>
      </c>
      <c r="C40" s="62">
        <v>115</v>
      </c>
      <c r="D40" s="62">
        <v>84</v>
      </c>
      <c r="E40" s="71" t="s">
        <v>19</v>
      </c>
      <c r="F40" s="76">
        <v>231804.27</v>
      </c>
      <c r="G40" s="49"/>
      <c r="H40" s="59">
        <v>185443.42</v>
      </c>
    </row>
    <row r="41" spans="1:8" ht="12.75">
      <c r="A41" s="80"/>
      <c r="B41" s="85"/>
      <c r="C41" s="85"/>
      <c r="D41" s="63"/>
      <c r="E41" s="63"/>
      <c r="F41" s="77"/>
      <c r="G41" s="49"/>
      <c r="H41" s="60"/>
    </row>
    <row r="42" spans="1:8" ht="12.75">
      <c r="A42" s="81"/>
      <c r="B42" s="87"/>
      <c r="C42" s="87"/>
      <c r="D42" s="64"/>
      <c r="E42" s="64"/>
      <c r="F42" s="78"/>
      <c r="G42" s="50"/>
      <c r="H42" s="61"/>
    </row>
    <row r="43" spans="1:8" ht="14.25">
      <c r="A43" s="21" t="s">
        <v>9</v>
      </c>
      <c r="B43" s="14"/>
      <c r="C43" s="14"/>
      <c r="D43" s="14"/>
      <c r="E43" s="23"/>
      <c r="F43" s="45">
        <v>231804.27</v>
      </c>
      <c r="G43" s="8"/>
      <c r="H43" s="46">
        <v>185443.42</v>
      </c>
    </row>
    <row r="44" spans="1:8" ht="15" thickBot="1">
      <c r="A44" s="21" t="s">
        <v>10</v>
      </c>
      <c r="B44" s="14"/>
      <c r="C44" s="14"/>
      <c r="D44" s="14"/>
      <c r="E44" s="23"/>
      <c r="F44" s="15"/>
      <c r="G44" s="8"/>
      <c r="H44" s="11"/>
    </row>
    <row r="45" spans="1:8" ht="24.75" customHeight="1">
      <c r="A45" s="36" t="s">
        <v>6</v>
      </c>
      <c r="B45" s="37">
        <f>B7+B12+B17+B23+B29+B35+B40</f>
        <v>32010</v>
      </c>
      <c r="C45" s="38">
        <f>C7+C12+C17+C20+C23+C29+C32+C35+C40</f>
        <v>24466</v>
      </c>
      <c r="D45" s="38">
        <f>D7+D12+D17+D23+D29+D35+D40</f>
        <v>6918</v>
      </c>
      <c r="E45" s="68" t="s">
        <v>19</v>
      </c>
      <c r="F45" s="38">
        <f>F7+F12+F17+F23+F29+F35+F40</f>
        <v>671659372.7299999</v>
      </c>
      <c r="G45" s="38">
        <f>G7+G12+G17+G23+G29+G35+G40</f>
        <v>0</v>
      </c>
      <c r="H45" s="38">
        <f>H7+H12+H17+H23+H29+H35+H40</f>
        <v>533545376.19</v>
      </c>
    </row>
    <row r="46" spans="1:8" ht="14.25">
      <c r="A46" s="39" t="s">
        <v>9</v>
      </c>
      <c r="B46" s="40"/>
      <c r="C46" s="40"/>
      <c r="D46" s="40"/>
      <c r="E46" s="69"/>
      <c r="F46" s="51">
        <f aca="true" t="shared" si="0" ref="F46:H47">F10+F15+F21+F27+F33+F38+F43</f>
        <v>656534414.79</v>
      </c>
      <c r="G46" s="51">
        <f t="shared" si="0"/>
        <v>959096.37</v>
      </c>
      <c r="H46" s="51">
        <f t="shared" si="0"/>
        <v>525226785.40000004</v>
      </c>
    </row>
    <row r="47" spans="1:8" ht="15" thickBot="1">
      <c r="A47" s="39" t="s">
        <v>10</v>
      </c>
      <c r="B47" s="41"/>
      <c r="C47" s="41"/>
      <c r="D47" s="41"/>
      <c r="E47" s="70"/>
      <c r="F47" s="53">
        <f t="shared" si="0"/>
        <v>15124957.94</v>
      </c>
      <c r="G47" s="53">
        <f t="shared" si="0"/>
        <v>0</v>
      </c>
      <c r="H47" s="53">
        <f t="shared" si="0"/>
        <v>8318590.79</v>
      </c>
    </row>
    <row r="48" spans="1:8" ht="12.75">
      <c r="A48" s="43" t="s">
        <v>27</v>
      </c>
      <c r="B48" s="12"/>
      <c r="C48" s="12"/>
      <c r="D48" s="12"/>
      <c r="E48" s="12"/>
      <c r="F48" s="29"/>
      <c r="H48" s="28"/>
    </row>
    <row r="49" spans="1:6" ht="12.75">
      <c r="A49" s="44" t="s">
        <v>28</v>
      </c>
      <c r="B49" s="19"/>
      <c r="C49" s="12"/>
      <c r="D49" s="19"/>
      <c r="E49" s="12"/>
      <c r="F49" s="52"/>
    </row>
  </sheetData>
  <sheetProtection/>
  <mergeCells count="51">
    <mergeCell ref="B40:B42"/>
    <mergeCell ref="C40:C42"/>
    <mergeCell ref="H7:H9"/>
    <mergeCell ref="B7:B9"/>
    <mergeCell ref="C7:C9"/>
    <mergeCell ref="B35:B37"/>
    <mergeCell ref="C35:C37"/>
    <mergeCell ref="H35:H37"/>
    <mergeCell ref="C29:C31"/>
    <mergeCell ref="B29:B31"/>
    <mergeCell ref="A1:H1"/>
    <mergeCell ref="F23:F26"/>
    <mergeCell ref="F7:F9"/>
    <mergeCell ref="F12:F14"/>
    <mergeCell ref="B12:B14"/>
    <mergeCell ref="C12:C14"/>
    <mergeCell ref="A7:A9"/>
    <mergeCell ref="A12:A14"/>
    <mergeCell ref="D7:D9"/>
    <mergeCell ref="B23:B26"/>
    <mergeCell ref="A29:A31"/>
    <mergeCell ref="A17:A19"/>
    <mergeCell ref="A23:A26"/>
    <mergeCell ref="H17:H20"/>
    <mergeCell ref="H29:H32"/>
    <mergeCell ref="A40:A42"/>
    <mergeCell ref="H12:H14"/>
    <mergeCell ref="C23:C26"/>
    <mergeCell ref="H23:H26"/>
    <mergeCell ref="D12:D14"/>
    <mergeCell ref="D29:D31"/>
    <mergeCell ref="A35:A37"/>
    <mergeCell ref="B17:B19"/>
    <mergeCell ref="C17:C19"/>
    <mergeCell ref="D17:D19"/>
    <mergeCell ref="E7:E9"/>
    <mergeCell ref="E12:E14"/>
    <mergeCell ref="E29:E31"/>
    <mergeCell ref="E35:E37"/>
    <mergeCell ref="E17:E19"/>
    <mergeCell ref="E45:E47"/>
    <mergeCell ref="E40:E42"/>
    <mergeCell ref="F17:F20"/>
    <mergeCell ref="E23:E26"/>
    <mergeCell ref="F40:F42"/>
    <mergeCell ref="F35:F37"/>
    <mergeCell ref="F29:F32"/>
    <mergeCell ref="H40:H42"/>
    <mergeCell ref="D35:D37"/>
    <mergeCell ref="D40:D42"/>
    <mergeCell ref="D23:D26"/>
  </mergeCells>
  <printOptions/>
  <pageMargins left="0.81" right="0.47" top="0.56" bottom="0.59" header="0.51" footer="0.492125984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jana.hvizdova</dc:creator>
  <cp:keywords/>
  <dc:description/>
  <cp:lastModifiedBy>jana.hvizdova</cp:lastModifiedBy>
  <cp:lastPrinted>2011-08-22T12:51:59Z</cp:lastPrinted>
  <dcterms:created xsi:type="dcterms:W3CDTF">2009-07-30T10:38:29Z</dcterms:created>
  <dcterms:modified xsi:type="dcterms:W3CDTF">2011-08-30T06:46:02Z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