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520" activeTab="0"/>
  </bookViews>
  <sheets>
    <sheet name="Indikatívny finančný rámec PRV" sheetId="1" r:id="rId1"/>
  </sheets>
  <definedNames>
    <definedName name="_xlnm.Print_Area" localSheetId="0">'Indikatívny finančný rámec PRV'!$A$1:$I$37</definedName>
  </definedNames>
  <calcPr fullCalcOnLoad="1"/>
</workbook>
</file>

<file path=xl/sharedStrings.xml><?xml version="1.0" encoding="utf-8"?>
<sst xmlns="http://schemas.openxmlformats.org/spreadsheetml/2006/main" count="35" uniqueCount="25">
  <si>
    <t>Celé územie SR</t>
  </si>
  <si>
    <t>Os</t>
  </si>
  <si>
    <t>Os 1</t>
  </si>
  <si>
    <t>Os 2</t>
  </si>
  <si>
    <t>Os 3</t>
  </si>
  <si>
    <t>Os 4</t>
  </si>
  <si>
    <t>Technická pomoc</t>
  </si>
  <si>
    <t>* Konvergenčné regióny: Západné Slovensko (Nitriansky, Trnavský, Trenčiansky kraj), Stredné Slovensko (Banskobystrický, Žilinský kraj), Východné Slovensko (Košický, Prešovský kraj)</t>
  </si>
  <si>
    <t>Sumy v EUR</t>
  </si>
  <si>
    <t>Plán financovania PRV so zapracovanými zmenami 1.,  2. a 3. modifikácie</t>
  </si>
  <si>
    <t>Rok</t>
  </si>
  <si>
    <t>Celé obdobie</t>
  </si>
  <si>
    <t>Konvergenčné regióny</t>
  </si>
  <si>
    <t>Nekonvergenčné regióny</t>
  </si>
  <si>
    <t>Konvergenčné regióny *</t>
  </si>
  <si>
    <t>Nekonvergenčné regióny **</t>
  </si>
  <si>
    <t>Ročný príspevok EPFRV</t>
  </si>
  <si>
    <t>Finančný plán podľa jednotlivých osí</t>
  </si>
  <si>
    <t>Celý program PRV</t>
  </si>
  <si>
    <t>** Nekonvergenčné regióny: (mimo cieľa Konvergencia) Bratislavský kraj</t>
  </si>
  <si>
    <t>Celkom</t>
  </si>
  <si>
    <t>príspevok EPFRV</t>
  </si>
  <si>
    <t>Verejný príspevok na celé obdobie 2007 - 2013</t>
  </si>
  <si>
    <t>Príloha 2</t>
  </si>
  <si>
    <t>Zdroj: Program rozvoja vidieka SR 2007 - 2013, verzia č. 4 zahŕňajúca všetky modifikácie, platná z 8. 12. 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</si>
</sst>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0" fontId="7" fillId="4" borderId="7" xfId="0" applyFont="1" applyFill="1" applyBorder="1" applyAlignment="1">
      <alignment/>
    </xf>
    <xf numFmtId="3" fontId="7" fillId="4" borderId="7" xfId="0" applyNumberFormat="1" applyFont="1" applyFill="1" applyBorder="1" applyAlignment="1">
      <alignment/>
    </xf>
    <xf numFmtId="0" fontId="7" fillId="4" borderId="5" xfId="0" applyFont="1" applyFill="1" applyBorder="1" applyAlignment="1">
      <alignment/>
    </xf>
    <xf numFmtId="3" fontId="7" fillId="4" borderId="5" xfId="0" applyNumberFormat="1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1" xfId="0" applyFont="1" applyFill="1" applyBorder="1" applyAlignment="1">
      <alignment/>
    </xf>
    <xf numFmtId="3" fontId="9" fillId="4" borderId="10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/>
    </xf>
    <xf numFmtId="3" fontId="8" fillId="5" borderId="11" xfId="0" applyNumberFormat="1" applyFont="1" applyFill="1" applyBorder="1" applyAlignment="1">
      <alignment horizontal="right"/>
    </xf>
    <xf numFmtId="3" fontId="8" fillId="5" borderId="1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3" fontId="10" fillId="4" borderId="12" xfId="0" applyNumberFormat="1" applyFont="1" applyFill="1" applyBorder="1" applyAlignment="1">
      <alignment/>
    </xf>
    <xf numFmtId="3" fontId="10" fillId="4" borderId="13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3" fontId="7" fillId="4" borderId="12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7" fillId="4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29.8515625" style="0" customWidth="1"/>
    <col min="2" max="2" width="19.28125" style="0" customWidth="1"/>
    <col min="3" max="3" width="19.7109375" style="0" bestFit="1" customWidth="1"/>
    <col min="4" max="4" width="18.28125" style="0" bestFit="1" customWidth="1"/>
    <col min="5" max="6" width="19.7109375" style="0" bestFit="1" customWidth="1"/>
    <col min="7" max="7" width="18.421875" style="0" bestFit="1" customWidth="1"/>
    <col min="8" max="8" width="19.421875" style="0" customWidth="1"/>
    <col min="9" max="9" width="19.8515625" style="0" bestFit="1" customWidth="1"/>
    <col min="10" max="10" width="14.28125" style="0" bestFit="1" customWidth="1"/>
    <col min="11" max="11" width="15.421875" style="0" bestFit="1" customWidth="1"/>
    <col min="12" max="12" width="15.140625" style="0" customWidth="1"/>
    <col min="13" max="13" width="14.28125" style="0" bestFit="1" customWidth="1"/>
    <col min="14" max="14" width="16.57421875" style="0" customWidth="1"/>
    <col min="15" max="15" width="15.421875" style="0" bestFit="1" customWidth="1"/>
    <col min="16" max="16" width="14.28125" style="0" bestFit="1" customWidth="1"/>
  </cols>
  <sheetData>
    <row r="1" spans="2:9" ht="42.75" customHeight="1">
      <c r="B1" s="51" t="s">
        <v>9</v>
      </c>
      <c r="C1" s="52"/>
      <c r="D1" s="52"/>
      <c r="E1" s="52"/>
      <c r="F1" s="52"/>
      <c r="G1" s="52"/>
      <c r="H1" s="52"/>
      <c r="I1" s="52"/>
    </row>
    <row r="2" spans="1:9" ht="12.75">
      <c r="A2" s="46" t="s">
        <v>8</v>
      </c>
      <c r="B2" s="52"/>
      <c r="C2" s="52"/>
      <c r="D2" s="52"/>
      <c r="E2" s="52"/>
      <c r="F2" s="52"/>
      <c r="G2" s="52"/>
      <c r="H2" s="52"/>
      <c r="I2" s="52"/>
    </row>
    <row r="3" spans="4:9" ht="15">
      <c r="D3" s="3"/>
      <c r="E3" s="3"/>
      <c r="F3" s="3"/>
      <c r="G3" s="3"/>
      <c r="H3" s="3"/>
      <c r="I3" s="47" t="s">
        <v>23</v>
      </c>
    </row>
    <row r="4" s="4" customFormat="1" ht="24" customHeight="1" thickBot="1">
      <c r="A4" s="5" t="s">
        <v>16</v>
      </c>
    </row>
    <row r="5" spans="1:16" s="4" customFormat="1" ht="15.75" thickBot="1">
      <c r="A5" s="6" t="s">
        <v>10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34" t="s">
        <v>11</v>
      </c>
      <c r="J5" s="8"/>
      <c r="K5" s="8"/>
      <c r="L5" s="8"/>
      <c r="M5" s="8"/>
      <c r="N5" s="8"/>
      <c r="O5" s="8"/>
      <c r="P5" s="9"/>
    </row>
    <row r="6" spans="1:9" s="4" customFormat="1" ht="15.75" thickBot="1">
      <c r="A6" s="32" t="s">
        <v>14</v>
      </c>
      <c r="B6" s="10">
        <v>297221266</v>
      </c>
      <c r="C6" s="11">
        <v>280915880</v>
      </c>
      <c r="D6" s="11">
        <v>277495490</v>
      </c>
      <c r="E6" s="12">
        <v>261576560</v>
      </c>
      <c r="F6" s="11">
        <v>257873030</v>
      </c>
      <c r="G6" s="11">
        <v>269634950</v>
      </c>
      <c r="H6" s="12">
        <v>313590310</v>
      </c>
      <c r="I6" s="39">
        <f>B6+C6+D6+E6+F6+G6+H6</f>
        <v>1958307486</v>
      </c>
    </row>
    <row r="7" spans="1:9" s="4" customFormat="1" ht="15.75" thickBot="1">
      <c r="A7" s="32" t="s">
        <v>15</v>
      </c>
      <c r="B7" s="10">
        <v>5941999</v>
      </c>
      <c r="C7" s="11">
        <v>5616026</v>
      </c>
      <c r="D7" s="11">
        <v>5253766</v>
      </c>
      <c r="E7" s="12">
        <v>5023679</v>
      </c>
      <c r="F7" s="11">
        <v>5155357</v>
      </c>
      <c r="G7" s="11">
        <v>5390497</v>
      </c>
      <c r="H7" s="12">
        <v>6219268</v>
      </c>
      <c r="I7" s="40">
        <f>B7+C7+D7+E7+F7+G7+H7</f>
        <v>38600592</v>
      </c>
    </row>
    <row r="8" spans="1:9" s="4" customFormat="1" ht="15.75" thickBot="1">
      <c r="A8" s="13" t="s">
        <v>0</v>
      </c>
      <c r="B8" s="33">
        <f>B6+B7</f>
        <v>303163265</v>
      </c>
      <c r="C8" s="33">
        <f>C6+C7</f>
        <v>286531906</v>
      </c>
      <c r="D8" s="33">
        <f aca="true" t="shared" si="0" ref="D8:I8">D6+D7</f>
        <v>282749256</v>
      </c>
      <c r="E8" s="33">
        <f t="shared" si="0"/>
        <v>266600239</v>
      </c>
      <c r="F8" s="33">
        <f t="shared" si="0"/>
        <v>263028387</v>
      </c>
      <c r="G8" s="33">
        <f t="shared" si="0"/>
        <v>275025447</v>
      </c>
      <c r="H8" s="33">
        <f t="shared" si="0"/>
        <v>319809578</v>
      </c>
      <c r="I8" s="41">
        <f t="shared" si="0"/>
        <v>1996908078</v>
      </c>
    </row>
    <row r="9" spans="1:9" ht="12.75">
      <c r="A9" s="2"/>
      <c r="B9" s="1"/>
      <c r="C9" s="1"/>
      <c r="D9" s="49"/>
      <c r="E9" s="1"/>
      <c r="F9" s="1"/>
      <c r="G9" s="1"/>
      <c r="H9" s="1"/>
      <c r="I9" s="1"/>
    </row>
    <row r="11" ht="13.5" thickBot="1"/>
    <row r="12" spans="1:3" s="4" customFormat="1" ht="36.75" customHeight="1" thickBot="1">
      <c r="A12" s="38" t="s">
        <v>17</v>
      </c>
      <c r="B12" s="50" t="s">
        <v>22</v>
      </c>
      <c r="C12" s="50"/>
    </row>
    <row r="13" spans="1:3" s="4" customFormat="1" ht="15.75" thickBot="1">
      <c r="A13" s="14" t="s">
        <v>1</v>
      </c>
      <c r="B13" s="14" t="s">
        <v>20</v>
      </c>
      <c r="C13" s="14" t="s">
        <v>21</v>
      </c>
    </row>
    <row r="14" spans="1:3" s="4" customFormat="1" ht="15">
      <c r="A14" s="20" t="s">
        <v>2</v>
      </c>
      <c r="B14" s="21">
        <v>847577149</v>
      </c>
      <c r="C14" s="42">
        <v>628241695</v>
      </c>
    </row>
    <row r="15" spans="1:3" s="4" customFormat="1" ht="15">
      <c r="A15" s="15" t="s">
        <v>12</v>
      </c>
      <c r="B15" s="16">
        <v>817812481</v>
      </c>
      <c r="C15" s="43">
        <v>613359361</v>
      </c>
    </row>
    <row r="16" spans="1:3" s="4" customFormat="1" ht="15">
      <c r="A16" s="15" t="s">
        <v>13</v>
      </c>
      <c r="B16" s="17">
        <v>29764668</v>
      </c>
      <c r="C16" s="43">
        <v>14882334</v>
      </c>
    </row>
    <row r="17" spans="1:3" s="4" customFormat="1" ht="15">
      <c r="A17" s="22" t="s">
        <v>3</v>
      </c>
      <c r="B17" s="23">
        <v>1270188674</v>
      </c>
      <c r="C17" s="44">
        <v>1007199039</v>
      </c>
    </row>
    <row r="18" spans="1:3" s="4" customFormat="1" ht="15">
      <c r="A18" s="15" t="s">
        <v>12</v>
      </c>
      <c r="B18" s="17">
        <v>1234381074</v>
      </c>
      <c r="C18" s="43">
        <v>987504859</v>
      </c>
    </row>
    <row r="19" spans="1:3" s="4" customFormat="1" ht="15">
      <c r="A19" s="15" t="s">
        <v>13</v>
      </c>
      <c r="B19" s="17">
        <v>35807600</v>
      </c>
      <c r="C19" s="43">
        <v>19694180</v>
      </c>
    </row>
    <row r="20" spans="1:3" s="4" customFormat="1" ht="15">
      <c r="A20" s="22" t="s">
        <v>4</v>
      </c>
      <c r="B20" s="24">
        <v>343956872</v>
      </c>
      <c r="C20" s="44">
        <v>256646440</v>
      </c>
    </row>
    <row r="21" spans="1:3" s="4" customFormat="1" ht="15">
      <c r="A21" s="15" t="s">
        <v>12</v>
      </c>
      <c r="B21" s="16">
        <v>338672016</v>
      </c>
      <c r="C21" s="43">
        <v>254004012</v>
      </c>
    </row>
    <row r="22" spans="1:3" s="4" customFormat="1" ht="15">
      <c r="A22" s="15" t="s">
        <v>13</v>
      </c>
      <c r="B22" s="16">
        <v>5284856</v>
      </c>
      <c r="C22" s="43">
        <v>2642428</v>
      </c>
    </row>
    <row r="23" spans="1:3" s="4" customFormat="1" ht="15">
      <c r="A23" s="22" t="s">
        <v>5</v>
      </c>
      <c r="B23" s="24">
        <v>79013206</v>
      </c>
      <c r="C23" s="44">
        <v>62582542</v>
      </c>
    </row>
    <row r="24" spans="1:3" s="4" customFormat="1" ht="15">
      <c r="A24" s="15" t="s">
        <v>12</v>
      </c>
      <c r="B24" s="16">
        <v>76501115</v>
      </c>
      <c r="C24" s="43">
        <v>61200892</v>
      </c>
    </row>
    <row r="25" spans="1:3" s="4" customFormat="1" ht="15">
      <c r="A25" s="15" t="s">
        <v>13</v>
      </c>
      <c r="B25" s="16">
        <v>2512091</v>
      </c>
      <c r="C25" s="43">
        <v>1381650</v>
      </c>
    </row>
    <row r="26" spans="1:3" s="4" customFormat="1" ht="15">
      <c r="A26" s="22" t="s">
        <v>6</v>
      </c>
      <c r="B26" s="24">
        <v>56317816</v>
      </c>
      <c r="C26" s="44">
        <v>42238362</v>
      </c>
    </row>
    <row r="27" spans="1:3" s="4" customFormat="1" ht="15">
      <c r="A27" s="15" t="s">
        <v>12</v>
      </c>
      <c r="B27" s="16">
        <v>56317816</v>
      </c>
      <c r="C27" s="43">
        <v>42238362</v>
      </c>
    </row>
    <row r="28" spans="1:3" s="4" customFormat="1" ht="15.75" thickBot="1">
      <c r="A28" s="18" t="s">
        <v>13</v>
      </c>
      <c r="B28" s="19">
        <v>0</v>
      </c>
      <c r="C28" s="45">
        <v>0</v>
      </c>
    </row>
    <row r="29" spans="1:3" s="4" customFormat="1" ht="15">
      <c r="A29" s="35" t="s">
        <v>18</v>
      </c>
      <c r="B29" s="36">
        <v>2597053717</v>
      </c>
      <c r="C29" s="37">
        <v>1996908078</v>
      </c>
    </row>
    <row r="30" spans="1:3" ht="12.75">
      <c r="A30" s="25" t="s">
        <v>12</v>
      </c>
      <c r="B30" s="26">
        <f>B15+B18+B21+B24+B27</f>
        <v>2523684502</v>
      </c>
      <c r="C30" s="26">
        <f>C15+C18+C21+C24+C27</f>
        <v>1958307486</v>
      </c>
    </row>
    <row r="31" spans="1:4" ht="13.5" thickBot="1">
      <c r="A31" s="27" t="s">
        <v>13</v>
      </c>
      <c r="B31" s="28">
        <f>B16+B19+B22+B25+B28</f>
        <v>73369215</v>
      </c>
      <c r="C31" s="28">
        <f>C16+C19+C22+C25+C28</f>
        <v>38600592</v>
      </c>
      <c r="D31" s="48"/>
    </row>
    <row r="34" ht="14.25">
      <c r="A34" s="29" t="s">
        <v>7</v>
      </c>
    </row>
    <row r="35" ht="14.25">
      <c r="A35" s="29" t="s">
        <v>19</v>
      </c>
    </row>
    <row r="37" spans="1:6" ht="14.25">
      <c r="A37" s="30" t="s">
        <v>24</v>
      </c>
      <c r="B37" s="30"/>
      <c r="C37" s="30"/>
      <c r="D37" s="30"/>
      <c r="E37" s="30"/>
      <c r="F37" s="31"/>
    </row>
  </sheetData>
  <mergeCells count="2">
    <mergeCell ref="B12:C12"/>
    <mergeCell ref="B1:I2"/>
  </mergeCells>
  <printOptions/>
  <pageMargins left="0.65" right="0.66" top="0.52" bottom="0.52" header="0.49" footer="0.49212598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jana.hvizdova</dc:creator>
  <cp:keywords/>
  <dc:description/>
  <cp:lastModifiedBy>jana.hvizdova</cp:lastModifiedBy>
  <cp:lastPrinted>2011-02-04T08:51:06Z</cp:lastPrinted>
  <dcterms:created xsi:type="dcterms:W3CDTF">2009-07-30T12:28:26Z</dcterms:created>
  <dcterms:modified xsi:type="dcterms:W3CDTF">2011-08-02T12:45:25Z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