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a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<sst xmlns="http://schemas.openxmlformats.org/spreadsheetml/2006/main" count="138" uniqueCount="45">
  <si>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k 31. 12. 2000</t>
  </si>
  <si>
    <t>Poisťovňa</t>
  </si>
  <si>
    <t xml:space="preserve">Životné poistenie </t>
  </si>
  <si>
    <t>Neživotné poistenie</t>
  </si>
  <si>
    <t xml:space="preserve">Obstarávacie náklady na poistné zmluvy </t>
  </si>
  <si>
    <t>Podiel na poistnom</t>
  </si>
  <si>
    <t xml:space="preserve">   Prevádzkové náklady</t>
  </si>
  <si>
    <t xml:space="preserve">Podiel na poistnom </t>
  </si>
  <si>
    <t>Slovenská poisťovňa, a.s.</t>
  </si>
  <si>
    <t>Kooperativa poisťovňa, a.s.</t>
  </si>
  <si>
    <t>UNIQA poisťovňa, a.s.</t>
  </si>
  <si>
    <t>ERGO, a.s.</t>
  </si>
  <si>
    <t>QBE poisťovňa, a.s.</t>
  </si>
  <si>
    <t>UNION, poisťovacia a.s.</t>
  </si>
  <si>
    <t>Allianz poisťovňa, a.s.</t>
  </si>
  <si>
    <t>Česká poisťovňa - Slovensko, a.s.</t>
  </si>
  <si>
    <t>Komunálna poisťovňa, a.s.</t>
  </si>
  <si>
    <t>POISŤOVŇA GERLING Slovensko, a.s.</t>
  </si>
  <si>
    <t>-</t>
  </si>
  <si>
    <t>VZÁJOMNÁ ŽIVOTNÁ POISŤOVŇA, a.s.</t>
  </si>
  <si>
    <t>Univerzálna banková poisťovňa, a.s.</t>
  </si>
  <si>
    <t>Prvá česko-slovenská poisťovňa, a.s.</t>
  </si>
  <si>
    <t>Hasičská poisťovňa, a.s.</t>
  </si>
  <si>
    <t>First American Slovak Insurance Company - Prvá americko-slovenská poisťovňa, a.s. ("AMSLICO")</t>
  </si>
  <si>
    <t>Európska Cestovná Poisťovňa, a.s.</t>
  </si>
  <si>
    <t>Dopravná poisťovňa, a.s.</t>
  </si>
  <si>
    <t>Nationale-Nederlanden poisťovňa, a.s.</t>
  </si>
  <si>
    <t>Poisťovňa TATRA, a.s.</t>
  </si>
  <si>
    <t>Generali Poisťovňa, a.s.</t>
  </si>
  <si>
    <t>KONTINUITA - Slovenská životná poisťovňa, a.s.</t>
  </si>
  <si>
    <t>D.A.S. poisťovňa právnej ochrany, a.s.</t>
  </si>
  <si>
    <t>Wüstenrot, životná poisťovňa, a.s.</t>
  </si>
  <si>
    <t>R+V Poisťovňa, a.s.</t>
  </si>
  <si>
    <t>Poisťovňa AIG Slovakia, a.s.</t>
  </si>
  <si>
    <t>Zurich Poisťovňa, a.s.</t>
  </si>
  <si>
    <t>VICTORIA - VOLKSBANKEN Poisťovňa, a.s.</t>
  </si>
  <si>
    <t xml:space="preserve">Poisťovňa Cardif Slovakia, a.s. </t>
  </si>
  <si>
    <t>Poisťovňa DRUKOS, a.s.</t>
  </si>
  <si>
    <t>x</t>
  </si>
  <si>
    <t>Celkom</t>
  </si>
  <si>
    <t xml:space="preserve">Predpísané hrubé  poistné </t>
  </si>
  <si>
    <r>
      <t xml:space="preserve">Prevádzkové náklady k predpísanému poistnému </t>
    </r>
    <r>
      <rPr>
        <sz val="14"/>
        <rFont val="Times New Roman CE"/>
        <family val="1"/>
      </rPr>
      <t>( v tis. Sk)</t>
    </r>
  </si>
  <si>
    <r>
      <t xml:space="preserve">Prevádzkové náklady k predpísanému poistnému </t>
    </r>
    <r>
      <rPr>
        <sz val="12"/>
        <rFont val="Times New Roman CE"/>
        <family val="1"/>
      </rPr>
      <t>( v tis. Sk)</t>
    </r>
  </si>
  <si>
    <t>Poistenie celkom</t>
  </si>
  <si>
    <t xml:space="preserve">Predpísané hrubé       poistné 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</si>
</sst>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13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0" fontId="9" fillId="0" borderId="4" xfId="22" applyNumberFormat="1" applyFont="1" applyBorder="1" applyAlignment="1" applyProtection="1">
      <alignment horizontal="right"/>
      <protection/>
    </xf>
    <xf numFmtId="10" fontId="9" fillId="0" borderId="5" xfId="22" applyNumberFormat="1" applyFont="1" applyBorder="1" applyAlignment="1" applyProtection="1">
      <alignment horizontal="right"/>
      <protection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10" fontId="9" fillId="0" borderId="8" xfId="22" applyNumberFormat="1" applyFont="1" applyBorder="1" applyAlignment="1" applyProtection="1">
      <alignment horizontal="right"/>
      <protection/>
    </xf>
    <xf numFmtId="10" fontId="9" fillId="0" borderId="9" xfId="22" applyNumberFormat="1" applyFont="1" applyBorder="1" applyAlignment="1" applyProtection="1">
      <alignment horizontal="right"/>
      <protection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10" fontId="9" fillId="0" borderId="12" xfId="22" applyNumberFormat="1" applyFont="1" applyBorder="1" applyAlignment="1" applyProtection="1">
      <alignment horizontal="right"/>
      <protection/>
    </xf>
    <xf numFmtId="10" fontId="9" fillId="0" borderId="13" xfId="22" applyNumberFormat="1" applyFont="1" applyBorder="1" applyAlignment="1" applyProtection="1">
      <alignment horizontal="right"/>
      <protection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0" fontId="10" fillId="0" borderId="15" xfId="22" applyNumberFormat="1" applyFont="1" applyBorder="1" applyAlignment="1" applyProtection="1">
      <alignment horizontal="right"/>
      <protection/>
    </xf>
    <xf numFmtId="10" fontId="10" fillId="0" borderId="16" xfId="22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right"/>
    </xf>
    <xf numFmtId="3" fontId="9" fillId="0" borderId="4" xfId="0" applyNumberFormat="1" applyFont="1" applyFill="1" applyBorder="1" applyAlignment="1" applyProtection="1">
      <alignment horizontal="right"/>
      <protection locked="0"/>
    </xf>
    <xf numFmtId="10" fontId="9" fillId="0" borderId="0" xfId="22" applyNumberFormat="1" applyFont="1" applyBorder="1" applyAlignment="1" applyProtection="1">
      <alignment horizontal="right"/>
      <protection/>
    </xf>
    <xf numFmtId="3" fontId="9" fillId="0" borderId="8" xfId="0" applyNumberFormat="1" applyFont="1" applyFill="1" applyBorder="1" applyAlignment="1" applyProtection="1">
      <alignment horizontal="right"/>
      <protection locked="0"/>
    </xf>
    <xf numFmtId="3" fontId="8" fillId="0" borderId="8" xfId="0" applyNumberFormat="1" applyFont="1" applyFill="1" applyBorder="1" applyAlignment="1">
      <alignment horizontal="right"/>
    </xf>
    <xf numFmtId="165" fontId="8" fillId="0" borderId="19" xfId="0" applyNumberFormat="1" applyFont="1" applyBorder="1" applyAlignment="1" quotePrefix="1">
      <alignment horizontal="right"/>
    </xf>
    <xf numFmtId="3" fontId="9" fillId="0" borderId="8" xfId="21" applyNumberFormat="1" applyFont="1" applyFill="1" applyBorder="1" applyAlignment="1" applyProtection="1">
      <alignment horizontal="right"/>
      <protection locked="0"/>
    </xf>
    <xf numFmtId="3" fontId="8" fillId="0" borderId="8" xfId="0" applyNumberFormat="1" applyFont="1" applyFill="1" applyBorder="1" applyAlignment="1" applyProtection="1">
      <alignment horizontal="right"/>
      <protection locked="0"/>
    </xf>
    <xf numFmtId="3" fontId="9" fillId="0" borderId="8" xfId="22" applyNumberFormat="1" applyFont="1" applyFill="1" applyBorder="1" applyAlignment="1" applyProtection="1">
      <alignment horizontal="right"/>
      <protection locked="0"/>
    </xf>
    <xf numFmtId="165" fontId="8" fillId="0" borderId="17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 applyProtection="1">
      <alignment horizontal="right"/>
      <protection locked="0"/>
    </xf>
    <xf numFmtId="10" fontId="10" fillId="0" borderId="0" xfId="22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8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/>
    </xf>
    <xf numFmtId="0" fontId="5" fillId="0" borderId="21" xfId="0" applyFont="1" applyBorder="1" applyAlignment="1">
      <alignment horizontal="left" vertical="top"/>
    </xf>
    <xf numFmtId="0" fontId="5" fillId="0" borderId="23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9" xfId="0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9" xfId="0" applyFont="1" applyBorder="1" applyAlignment="1">
      <alignment wrapText="1"/>
    </xf>
    <xf numFmtId="0" fontId="8" fillId="0" borderId="34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0" fontId="7" fillId="0" borderId="37" xfId="0" applyFont="1" applyBorder="1" applyAlignment="1">
      <alignment/>
    </xf>
    <xf numFmtId="165" fontId="7" fillId="0" borderId="14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e_Zošit1" xfId="21"/>
    <cellStyle name="normální_formulare_2000n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Q67"/>
  <sheetViews>
    <sheetView tabSelected="1" workbookViewId="0" topLeftCell="A19">
      <selection activeCell="J38" sqref="J38"/>
    </sheetView>
  </sheetViews>
  <sheetFormatPr defaultColWidth="9.00390625" defaultRowHeight="12.75"/>
  <cols>
    <col min="1" max="1" width="2.625" style="1" customWidth="1"/>
    <col min="2" max="2" width="34.625" style="1" customWidth="1"/>
    <col min="3" max="3" width="9.00390625" style="1" customWidth="1"/>
    <col min="4" max="4" width="11.00390625" style="1" customWidth="1"/>
    <col min="5" max="5" width="8.25390625" style="1" customWidth="1"/>
    <col min="6" max="6" width="13.625" style="1" customWidth="1"/>
    <col min="7" max="7" width="17.75390625" style="1" customWidth="1"/>
    <col min="8" max="8" width="9.00390625" style="1" customWidth="1"/>
    <col min="9" max="9" width="11.00390625" style="1" customWidth="1"/>
    <col min="10" max="10" width="8.625" style="1" customWidth="1"/>
    <col min="11" max="11" width="10.875" style="1" customWidth="1"/>
    <col min="12" max="12" width="8.875" style="1" customWidth="1"/>
    <col min="13" max="14" width="9.00390625" style="46" customWidth="1"/>
    <col min="15" max="15" width="2.875" style="1" customWidth="1"/>
    <col min="16" max="16" width="34.625" style="1" customWidth="1"/>
    <col min="17" max="17" width="9.875" style="1" customWidth="1"/>
    <col min="18" max="18" width="11.00390625" style="1" customWidth="1"/>
    <col min="19" max="19" width="8.375" style="1" customWidth="1"/>
    <col min="20" max="20" width="11.00390625" style="1" customWidth="1"/>
    <col min="21" max="21" width="8.875" style="1" customWidth="1"/>
    <col min="22" max="16384" width="9.125" style="1" customWidth="1"/>
  </cols>
  <sheetData>
    <row r="1" spans="1:14" s="25" customFormat="1" ht="18" customHeight="1" thickBot="1">
      <c r="A1" s="50" t="s">
        <v>0</v>
      </c>
      <c r="B1" s="51"/>
      <c r="C1" s="52" t="s">
        <v>41</v>
      </c>
      <c r="D1" s="53"/>
      <c r="E1" s="53"/>
      <c r="F1" s="53"/>
      <c r="G1" s="53"/>
      <c r="H1" s="53"/>
      <c r="I1" s="53"/>
      <c r="J1" s="53"/>
      <c r="K1" s="53"/>
      <c r="L1" s="54"/>
      <c r="M1" s="24"/>
      <c r="N1" s="24"/>
    </row>
    <row r="2" spans="1:14" ht="17.25" customHeight="1">
      <c r="A2" s="55" t="s">
        <v>1</v>
      </c>
      <c r="B2" s="56"/>
      <c r="C2" s="59" t="s">
        <v>2</v>
      </c>
      <c r="D2" s="60"/>
      <c r="E2" s="60"/>
      <c r="F2" s="60"/>
      <c r="G2" s="61"/>
      <c r="H2" s="60" t="s">
        <v>3</v>
      </c>
      <c r="I2" s="60"/>
      <c r="J2" s="60"/>
      <c r="K2" s="60"/>
      <c r="L2" s="61"/>
      <c r="M2" s="26"/>
      <c r="N2" s="26"/>
    </row>
    <row r="3" spans="1:14" ht="42.75" thickBot="1">
      <c r="A3" s="57"/>
      <c r="B3" s="58"/>
      <c r="C3" s="27" t="s">
        <v>40</v>
      </c>
      <c r="D3" s="28" t="s">
        <v>4</v>
      </c>
      <c r="E3" s="2" t="s">
        <v>5</v>
      </c>
      <c r="F3" s="2" t="s">
        <v>6</v>
      </c>
      <c r="G3" s="29" t="s">
        <v>5</v>
      </c>
      <c r="H3" s="27" t="s">
        <v>40</v>
      </c>
      <c r="I3" s="28" t="s">
        <v>4</v>
      </c>
      <c r="J3" s="2" t="s">
        <v>5</v>
      </c>
      <c r="K3" s="2" t="s">
        <v>6</v>
      </c>
      <c r="L3" s="29" t="s">
        <v>7</v>
      </c>
      <c r="M3" s="30"/>
      <c r="N3" s="30"/>
    </row>
    <row r="4" spans="1:14" ht="12.75">
      <c r="A4" s="3">
        <v>1</v>
      </c>
      <c r="B4" s="4" t="s">
        <v>8</v>
      </c>
      <c r="C4" s="47">
        <v>4130484</v>
      </c>
      <c r="D4" s="32">
        <v>345245</v>
      </c>
      <c r="E4" s="6">
        <v>0.0835846356020263</v>
      </c>
      <c r="F4" s="5">
        <v>1259960</v>
      </c>
      <c r="G4" s="7">
        <v>0.3050393125841911</v>
      </c>
      <c r="H4" s="47">
        <v>9040420</v>
      </c>
      <c r="I4" s="32">
        <v>580731</v>
      </c>
      <c r="J4" s="6">
        <f>I4/H4</f>
        <v>0.06423717039695058</v>
      </c>
      <c r="K4" s="5">
        <v>1976178</v>
      </c>
      <c r="L4" s="7">
        <f>K4/H4</f>
        <v>0.21859360516436183</v>
      </c>
      <c r="M4" s="33"/>
      <c r="N4" s="33"/>
    </row>
    <row r="5" spans="1:14" ht="12.75">
      <c r="A5" s="8">
        <v>2</v>
      </c>
      <c r="B5" s="9" t="s">
        <v>9</v>
      </c>
      <c r="C5" s="31">
        <v>620737</v>
      </c>
      <c r="D5" s="34">
        <v>227429</v>
      </c>
      <c r="E5" s="11">
        <v>0.3663854418215766</v>
      </c>
      <c r="F5" s="10">
        <v>266081</v>
      </c>
      <c r="G5" s="12">
        <v>0.428653358829907</v>
      </c>
      <c r="H5" s="31">
        <v>1885716</v>
      </c>
      <c r="I5" s="34">
        <v>266351</v>
      </c>
      <c r="J5" s="11">
        <v>0.1412466140182297</v>
      </c>
      <c r="K5" s="10">
        <v>90722</v>
      </c>
      <c r="L5" s="12">
        <v>0.048110107778689896</v>
      </c>
      <c r="M5" s="33"/>
      <c r="N5" s="33"/>
    </row>
    <row r="6" spans="1:14" ht="12.75">
      <c r="A6" s="8">
        <v>3</v>
      </c>
      <c r="B6" s="9" t="s">
        <v>10</v>
      </c>
      <c r="C6" s="31">
        <v>167785.426</v>
      </c>
      <c r="D6" s="34">
        <v>39762</v>
      </c>
      <c r="E6" s="11">
        <v>0.23698125008783538</v>
      </c>
      <c r="F6" s="10">
        <v>70387</v>
      </c>
      <c r="G6" s="12">
        <v>0.41950604219939813</v>
      </c>
      <c r="H6" s="31">
        <v>681356</v>
      </c>
      <c r="I6" s="34">
        <v>64797</v>
      </c>
      <c r="J6" s="11">
        <v>0.09510006516417262</v>
      </c>
      <c r="K6" s="10">
        <v>78959</v>
      </c>
      <c r="L6" s="12">
        <v>0.11588508797163304</v>
      </c>
      <c r="M6" s="33"/>
      <c r="N6" s="33"/>
    </row>
    <row r="7" spans="1:14" ht="12.75">
      <c r="A7" s="8">
        <v>4</v>
      </c>
      <c r="B7" s="9" t="s">
        <v>11</v>
      </c>
      <c r="C7" s="31">
        <v>403837</v>
      </c>
      <c r="D7" s="34">
        <v>50048</v>
      </c>
      <c r="E7" s="11">
        <v>0.12393119005935563</v>
      </c>
      <c r="F7" s="10">
        <v>158768</v>
      </c>
      <c r="G7" s="12">
        <v>0.39314872089481645</v>
      </c>
      <c r="H7" s="31">
        <v>250955</v>
      </c>
      <c r="I7" s="34">
        <v>23844</v>
      </c>
      <c r="J7" s="11">
        <v>0.09501305014843299</v>
      </c>
      <c r="K7" s="10">
        <v>53704</v>
      </c>
      <c r="L7" s="12">
        <v>0.21399852563208543</v>
      </c>
      <c r="M7" s="33"/>
      <c r="N7" s="33"/>
    </row>
    <row r="8" spans="1:14" ht="12.75">
      <c r="A8" s="8">
        <v>5</v>
      </c>
      <c r="B8" s="9" t="s">
        <v>12</v>
      </c>
      <c r="C8" s="31">
        <v>373756</v>
      </c>
      <c r="D8" s="34">
        <v>37919</v>
      </c>
      <c r="E8" s="11">
        <v>0.10145388970344289</v>
      </c>
      <c r="F8" s="10">
        <v>98969</v>
      </c>
      <c r="G8" s="12">
        <v>0.26479574909834225</v>
      </c>
      <c r="H8" s="31">
        <v>218252</v>
      </c>
      <c r="I8" s="34">
        <v>20973</v>
      </c>
      <c r="J8" s="11">
        <v>0.09609533933251471</v>
      </c>
      <c r="K8" s="10">
        <v>41039</v>
      </c>
      <c r="L8" s="12">
        <v>0.1880349320968422</v>
      </c>
      <c r="M8" s="33"/>
      <c r="N8" s="33"/>
    </row>
    <row r="9" spans="1:14" ht="12.75">
      <c r="A9" s="8">
        <v>6</v>
      </c>
      <c r="B9" s="9" t="s">
        <v>13</v>
      </c>
      <c r="C9" s="31">
        <v>102559</v>
      </c>
      <c r="D9" s="35">
        <v>54570</v>
      </c>
      <c r="E9" s="11">
        <v>0.5320839711775661</v>
      </c>
      <c r="F9" s="10">
        <v>95346</v>
      </c>
      <c r="G9" s="12">
        <v>0.9296697510701157</v>
      </c>
      <c r="H9" s="31">
        <v>554675</v>
      </c>
      <c r="I9" s="35">
        <v>119183</v>
      </c>
      <c r="J9" s="11">
        <v>0.21486996890070761</v>
      </c>
      <c r="K9" s="10">
        <v>178797</v>
      </c>
      <c r="L9" s="12">
        <v>0.3223455176454681</v>
      </c>
      <c r="M9" s="33"/>
      <c r="N9" s="33"/>
    </row>
    <row r="10" spans="1:14" ht="12.75">
      <c r="A10" s="8">
        <v>7</v>
      </c>
      <c r="B10" s="9" t="s">
        <v>14</v>
      </c>
      <c r="C10" s="31">
        <v>551020.59427</v>
      </c>
      <c r="D10" s="34">
        <v>93846</v>
      </c>
      <c r="E10" s="11">
        <v>0.17031305358800342</v>
      </c>
      <c r="F10" s="10">
        <v>181199</v>
      </c>
      <c r="G10" s="12">
        <v>0.3288425185633126</v>
      </c>
      <c r="H10" s="31">
        <v>1469716</v>
      </c>
      <c r="I10" s="34">
        <v>329394</v>
      </c>
      <c r="J10" s="11">
        <v>0.22412085055888348</v>
      </c>
      <c r="K10" s="10">
        <v>516552</v>
      </c>
      <c r="L10" s="12">
        <v>0.3514638202210495</v>
      </c>
      <c r="M10" s="33"/>
      <c r="N10" s="33"/>
    </row>
    <row r="11" spans="1:14" ht="12.75">
      <c r="A11" s="8">
        <v>8</v>
      </c>
      <c r="B11" s="9" t="s">
        <v>15</v>
      </c>
      <c r="C11" s="31">
        <v>45001</v>
      </c>
      <c r="D11" s="34">
        <v>15124</v>
      </c>
      <c r="E11" s="11">
        <v>0.3360814204128797</v>
      </c>
      <c r="F11" s="10">
        <v>21829</v>
      </c>
      <c r="G11" s="12">
        <v>0.48507810937534723</v>
      </c>
      <c r="H11" s="31">
        <v>769945</v>
      </c>
      <c r="I11" s="34">
        <v>135180</v>
      </c>
      <c r="J11" s="11">
        <v>0.17557098234289462</v>
      </c>
      <c r="K11" s="10">
        <v>224083</v>
      </c>
      <c r="L11" s="12">
        <v>0.29103767152199184</v>
      </c>
      <c r="M11" s="33"/>
      <c r="N11" s="33"/>
    </row>
    <row r="12" spans="1:14" ht="12.75">
      <c r="A12" s="8">
        <v>9</v>
      </c>
      <c r="B12" s="9" t="s">
        <v>16</v>
      </c>
      <c r="C12" s="31">
        <v>73179</v>
      </c>
      <c r="D12" s="34">
        <v>9357</v>
      </c>
      <c r="E12" s="11">
        <v>0.12786455130570246</v>
      </c>
      <c r="F12" s="10">
        <v>14736</v>
      </c>
      <c r="G12" s="12">
        <v>0.20136924527528388</v>
      </c>
      <c r="H12" s="31">
        <v>191369</v>
      </c>
      <c r="I12" s="34">
        <v>56570</v>
      </c>
      <c r="J12" s="11">
        <v>0.29560691648072573</v>
      </c>
      <c r="K12" s="10">
        <v>52829</v>
      </c>
      <c r="L12" s="12">
        <v>0.27605829575323065</v>
      </c>
      <c r="M12" s="33"/>
      <c r="N12" s="33"/>
    </row>
    <row r="13" spans="1:14" ht="12.75">
      <c r="A13" s="8">
        <v>10</v>
      </c>
      <c r="B13" s="9" t="s">
        <v>17</v>
      </c>
      <c r="C13" s="31" t="s">
        <v>18</v>
      </c>
      <c r="D13" s="34" t="s">
        <v>18</v>
      </c>
      <c r="E13" s="11" t="s">
        <v>18</v>
      </c>
      <c r="F13" s="11" t="s">
        <v>18</v>
      </c>
      <c r="G13" s="12" t="s">
        <v>18</v>
      </c>
      <c r="H13" s="31">
        <v>99093</v>
      </c>
      <c r="I13" s="34">
        <v>8508</v>
      </c>
      <c r="J13" s="11">
        <v>0.08585873876055826</v>
      </c>
      <c r="K13" s="10">
        <v>10016</v>
      </c>
      <c r="L13" s="12">
        <v>0.10107676627006953</v>
      </c>
      <c r="M13" s="33"/>
      <c r="N13" s="33"/>
    </row>
    <row r="14" spans="1:14" ht="12.75">
      <c r="A14" s="8">
        <v>11</v>
      </c>
      <c r="B14" s="9" t="s">
        <v>19</v>
      </c>
      <c r="C14" s="31">
        <v>796</v>
      </c>
      <c r="D14" s="35">
        <v>151</v>
      </c>
      <c r="E14" s="11">
        <v>0.18969849246231155</v>
      </c>
      <c r="F14" s="10">
        <v>447</v>
      </c>
      <c r="G14" s="12">
        <v>0.5615577889447236</v>
      </c>
      <c r="H14" s="31">
        <v>33627</v>
      </c>
      <c r="I14" s="35">
        <v>6068</v>
      </c>
      <c r="J14" s="11">
        <v>0.18045023344336397</v>
      </c>
      <c r="K14" s="10">
        <v>19151</v>
      </c>
      <c r="L14" s="12">
        <v>0.5695125940464507</v>
      </c>
      <c r="M14" s="33"/>
      <c r="N14" s="33"/>
    </row>
    <row r="15" spans="1:14" ht="12.75">
      <c r="A15" s="8">
        <v>12</v>
      </c>
      <c r="B15" s="9" t="s">
        <v>20</v>
      </c>
      <c r="C15" s="31">
        <v>68707</v>
      </c>
      <c r="D15" s="35">
        <v>16314</v>
      </c>
      <c r="E15" s="11">
        <v>0.23744305529276494</v>
      </c>
      <c r="F15" s="10">
        <v>42088</v>
      </c>
      <c r="G15" s="12">
        <v>0.6125722269928828</v>
      </c>
      <c r="H15" s="31">
        <v>273699</v>
      </c>
      <c r="I15" s="35">
        <v>49328</v>
      </c>
      <c r="J15" s="11">
        <v>0.18022718387717895</v>
      </c>
      <c r="K15" s="10">
        <v>66197</v>
      </c>
      <c r="L15" s="12">
        <v>0.24186058407228378</v>
      </c>
      <c r="M15" s="33"/>
      <c r="N15" s="33"/>
    </row>
    <row r="16" spans="1:14" ht="12.75">
      <c r="A16" s="8">
        <v>13</v>
      </c>
      <c r="B16" s="9" t="s">
        <v>21</v>
      </c>
      <c r="C16" s="36">
        <v>192800</v>
      </c>
      <c r="D16" s="34">
        <v>64643</v>
      </c>
      <c r="E16" s="11">
        <v>0.3352852697095436</v>
      </c>
      <c r="F16" s="10">
        <v>119691</v>
      </c>
      <c r="G16" s="12">
        <v>0.6208039419087137</v>
      </c>
      <c r="H16" s="31" t="s">
        <v>18</v>
      </c>
      <c r="I16" s="34" t="s">
        <v>18</v>
      </c>
      <c r="J16" s="11" t="s">
        <v>18</v>
      </c>
      <c r="K16" s="11" t="s">
        <v>18</v>
      </c>
      <c r="L16" s="12" t="s">
        <v>18</v>
      </c>
      <c r="M16" s="33"/>
      <c r="N16" s="33"/>
    </row>
    <row r="17" spans="1:14" ht="12.75">
      <c r="A17" s="8">
        <v>14</v>
      </c>
      <c r="B17" s="9" t="s">
        <v>22</v>
      </c>
      <c r="C17" s="31">
        <v>34065</v>
      </c>
      <c r="D17" s="34">
        <v>0</v>
      </c>
      <c r="E17" s="11">
        <v>0</v>
      </c>
      <c r="F17" s="10">
        <v>0</v>
      </c>
      <c r="G17" s="12">
        <v>0</v>
      </c>
      <c r="H17" s="31">
        <v>134606</v>
      </c>
      <c r="I17" s="34">
        <v>13008</v>
      </c>
      <c r="J17" s="11">
        <v>0.09663759416370742</v>
      </c>
      <c r="K17" s="10">
        <v>53735</v>
      </c>
      <c r="L17" s="12">
        <v>0.39920211580464465</v>
      </c>
      <c r="M17" s="33"/>
      <c r="N17" s="33"/>
    </row>
    <row r="18" spans="1:14" ht="24" customHeight="1">
      <c r="A18" s="13">
        <v>15</v>
      </c>
      <c r="B18" s="14" t="s">
        <v>23</v>
      </c>
      <c r="C18" s="31">
        <v>2141468</v>
      </c>
      <c r="D18" s="34">
        <v>434543</v>
      </c>
      <c r="E18" s="11">
        <v>0.20291827848933536</v>
      </c>
      <c r="F18" s="10">
        <v>758130</v>
      </c>
      <c r="G18" s="12">
        <v>0.3540235016353268</v>
      </c>
      <c r="H18" s="31">
        <v>40281</v>
      </c>
      <c r="I18" s="34">
        <v>3424</v>
      </c>
      <c r="J18" s="11">
        <v>0.08500285494401827</v>
      </c>
      <c r="K18" s="10">
        <v>4141</v>
      </c>
      <c r="L18" s="12">
        <v>0.10280281025793798</v>
      </c>
      <c r="M18" s="33"/>
      <c r="N18" s="33"/>
    </row>
    <row r="19" spans="1:14" ht="12.75">
      <c r="A19" s="8">
        <v>16</v>
      </c>
      <c r="B19" s="9" t="s">
        <v>24</v>
      </c>
      <c r="C19" s="31" t="s">
        <v>18</v>
      </c>
      <c r="D19" s="34" t="s">
        <v>18</v>
      </c>
      <c r="E19" s="11" t="s">
        <v>18</v>
      </c>
      <c r="F19" s="11" t="s">
        <v>18</v>
      </c>
      <c r="G19" s="12" t="s">
        <v>18</v>
      </c>
      <c r="H19" s="31">
        <v>19432</v>
      </c>
      <c r="I19" s="34">
        <v>5763</v>
      </c>
      <c r="J19" s="11">
        <v>0.2965726636475916</v>
      </c>
      <c r="K19" s="10">
        <v>7587</v>
      </c>
      <c r="L19" s="12">
        <v>0.3904384520378757</v>
      </c>
      <c r="M19" s="33"/>
      <c r="N19" s="33"/>
    </row>
    <row r="20" spans="1:14" ht="12.75">
      <c r="A20" s="8">
        <v>17</v>
      </c>
      <c r="B20" s="9" t="s">
        <v>25</v>
      </c>
      <c r="C20" s="31" t="s">
        <v>18</v>
      </c>
      <c r="D20" s="34" t="s">
        <v>18</v>
      </c>
      <c r="E20" s="11" t="s">
        <v>18</v>
      </c>
      <c r="F20" s="11" t="s">
        <v>18</v>
      </c>
      <c r="G20" s="12" t="s">
        <v>18</v>
      </c>
      <c r="H20" s="31">
        <v>116098</v>
      </c>
      <c r="I20" s="34">
        <v>10394</v>
      </c>
      <c r="J20" s="11">
        <v>0.08952781270995194</v>
      </c>
      <c r="K20" s="10">
        <v>52882</v>
      </c>
      <c r="L20" s="12">
        <v>0.4554944960292167</v>
      </c>
      <c r="M20" s="33"/>
      <c r="N20" s="33"/>
    </row>
    <row r="21" spans="1:14" ht="12.75">
      <c r="A21" s="8">
        <v>18</v>
      </c>
      <c r="B21" s="9" t="s">
        <v>26</v>
      </c>
      <c r="C21" s="36">
        <v>1643031</v>
      </c>
      <c r="D21" s="34">
        <v>326406</v>
      </c>
      <c r="E21" s="11">
        <v>0.19866088953890707</v>
      </c>
      <c r="F21" s="10">
        <v>525842</v>
      </c>
      <c r="G21" s="12">
        <v>0.32004387014000346</v>
      </c>
      <c r="H21" s="31" t="s">
        <v>18</v>
      </c>
      <c r="I21" s="34" t="s">
        <v>18</v>
      </c>
      <c r="J21" s="11" t="s">
        <v>18</v>
      </c>
      <c r="K21" s="11" t="s">
        <v>18</v>
      </c>
      <c r="L21" s="12" t="s">
        <v>18</v>
      </c>
      <c r="M21" s="33"/>
      <c r="N21" s="33"/>
    </row>
    <row r="22" spans="1:14" ht="12.75">
      <c r="A22" s="8">
        <v>19</v>
      </c>
      <c r="B22" s="9" t="s">
        <v>27</v>
      </c>
      <c r="C22" s="31">
        <v>8279</v>
      </c>
      <c r="D22" s="37">
        <v>107</v>
      </c>
      <c r="E22" s="11">
        <v>0.012924266215726538</v>
      </c>
      <c r="F22" s="10">
        <v>5128</v>
      </c>
      <c r="G22" s="12">
        <v>0.6193984780770625</v>
      </c>
      <c r="H22" s="31">
        <v>50441</v>
      </c>
      <c r="I22" s="37">
        <v>5322</v>
      </c>
      <c r="J22" s="11">
        <v>0.10550940702999544</v>
      </c>
      <c r="K22" s="10">
        <v>18445</v>
      </c>
      <c r="L22" s="12">
        <v>0.36567474871632205</v>
      </c>
      <c r="M22" s="33"/>
      <c r="N22" s="33"/>
    </row>
    <row r="23" spans="1:14" ht="12.75">
      <c r="A23" s="8">
        <v>20</v>
      </c>
      <c r="B23" s="9" t="s">
        <v>28</v>
      </c>
      <c r="C23" s="31">
        <v>62838</v>
      </c>
      <c r="D23" s="38">
        <v>37199.22738</v>
      </c>
      <c r="E23" s="11">
        <v>0.5919861768356727</v>
      </c>
      <c r="F23" s="10">
        <v>20009.772319999996</v>
      </c>
      <c r="G23" s="12">
        <v>0.31843426461695146</v>
      </c>
      <c r="H23" s="31">
        <v>129418</v>
      </c>
      <c r="I23" s="38">
        <v>40635</v>
      </c>
      <c r="J23" s="11">
        <v>0.313982599020229</v>
      </c>
      <c r="K23" s="10">
        <v>45995.22237</v>
      </c>
      <c r="L23" s="12">
        <v>0.3554005035621011</v>
      </c>
      <c r="M23" s="33"/>
      <c r="N23" s="33"/>
    </row>
    <row r="24" spans="1:14" ht="12.75">
      <c r="A24" s="8">
        <v>21</v>
      </c>
      <c r="B24" s="9" t="s">
        <v>29</v>
      </c>
      <c r="C24" s="31">
        <v>543825</v>
      </c>
      <c r="D24" s="35">
        <v>184537</v>
      </c>
      <c r="E24" s="11">
        <v>0.3393315864478463</v>
      </c>
      <c r="F24" s="35">
        <v>201950</v>
      </c>
      <c r="G24" s="12">
        <v>0.3713510780122282</v>
      </c>
      <c r="H24" s="31">
        <v>14026</v>
      </c>
      <c r="I24" s="35">
        <v>7392</v>
      </c>
      <c r="J24" s="11">
        <v>0.5270212462569513</v>
      </c>
      <c r="K24" s="10">
        <v>9111</v>
      </c>
      <c r="L24" s="12">
        <v>0.6495793526308284</v>
      </c>
      <c r="M24" s="33"/>
      <c r="N24" s="33"/>
    </row>
    <row r="25" spans="1:14" ht="12.75">
      <c r="A25" s="8">
        <v>22</v>
      </c>
      <c r="B25" s="9" t="s">
        <v>30</v>
      </c>
      <c r="C25" s="31" t="s">
        <v>18</v>
      </c>
      <c r="D25" s="34" t="s">
        <v>18</v>
      </c>
      <c r="E25" s="11" t="s">
        <v>18</v>
      </c>
      <c r="F25" s="11" t="s">
        <v>18</v>
      </c>
      <c r="G25" s="12" t="s">
        <v>18</v>
      </c>
      <c r="H25" s="31">
        <v>32216</v>
      </c>
      <c r="I25" s="34">
        <v>25550</v>
      </c>
      <c r="J25" s="11">
        <v>0.7930841817730321</v>
      </c>
      <c r="K25" s="10">
        <v>13581</v>
      </c>
      <c r="L25" s="12">
        <v>0.42156071517258503</v>
      </c>
      <c r="M25" s="33"/>
      <c r="N25" s="33"/>
    </row>
    <row r="26" spans="1:14" ht="12.75">
      <c r="A26" s="8">
        <v>23</v>
      </c>
      <c r="B26" s="9" t="s">
        <v>31</v>
      </c>
      <c r="C26" s="31">
        <v>40304</v>
      </c>
      <c r="D26" s="34">
        <v>16799.969189999996</v>
      </c>
      <c r="E26" s="11">
        <v>0.41683131178046834</v>
      </c>
      <c r="F26" s="10">
        <v>21152.97938</v>
      </c>
      <c r="G26" s="12">
        <v>0.5248357329297341</v>
      </c>
      <c r="H26" s="31" t="s">
        <v>18</v>
      </c>
      <c r="I26" s="34" t="s">
        <v>18</v>
      </c>
      <c r="J26" s="11" t="s">
        <v>18</v>
      </c>
      <c r="K26" s="11" t="s">
        <v>18</v>
      </c>
      <c r="L26" s="12" t="s">
        <v>18</v>
      </c>
      <c r="M26" s="33"/>
      <c r="N26" s="33"/>
    </row>
    <row r="27" spans="1:14" ht="12.75">
      <c r="A27" s="8">
        <v>24</v>
      </c>
      <c r="B27" s="9" t="s">
        <v>32</v>
      </c>
      <c r="C27" s="31">
        <v>3902</v>
      </c>
      <c r="D27" s="34">
        <v>1627</v>
      </c>
      <c r="E27" s="11">
        <v>0.4169656586365966</v>
      </c>
      <c r="F27" s="10">
        <v>4809</v>
      </c>
      <c r="G27" s="12">
        <v>1.2324449000512558</v>
      </c>
      <c r="H27" s="31">
        <v>107926</v>
      </c>
      <c r="I27" s="34">
        <v>56360</v>
      </c>
      <c r="J27" s="11">
        <v>0.5222096621759353</v>
      </c>
      <c r="K27" s="10">
        <v>167465</v>
      </c>
      <c r="L27" s="12">
        <v>1.5516650297426013</v>
      </c>
      <c r="M27" s="33"/>
      <c r="N27" s="33"/>
    </row>
    <row r="28" spans="1:14" ht="12.75">
      <c r="A28" s="8">
        <v>25</v>
      </c>
      <c r="B28" s="9" t="s">
        <v>33</v>
      </c>
      <c r="C28" s="31" t="s">
        <v>18</v>
      </c>
      <c r="D28" s="39" t="s">
        <v>18</v>
      </c>
      <c r="E28" s="11" t="s">
        <v>18</v>
      </c>
      <c r="F28" s="11" t="s">
        <v>18</v>
      </c>
      <c r="G28" s="12" t="s">
        <v>18</v>
      </c>
      <c r="H28" s="31">
        <v>123932</v>
      </c>
      <c r="I28" s="39">
        <v>17608</v>
      </c>
      <c r="J28" s="11">
        <v>0.14207791369460673</v>
      </c>
      <c r="K28" s="10">
        <v>9009</v>
      </c>
      <c r="L28" s="12">
        <v>0.07269308975890004</v>
      </c>
      <c r="M28" s="33"/>
      <c r="N28" s="33"/>
    </row>
    <row r="29" spans="1:14" ht="12.75">
      <c r="A29" s="8">
        <v>26</v>
      </c>
      <c r="B29" s="9" t="s">
        <v>34</v>
      </c>
      <c r="C29" s="40" t="s">
        <v>18</v>
      </c>
      <c r="D29" s="35" t="s">
        <v>18</v>
      </c>
      <c r="E29" s="11" t="s">
        <v>18</v>
      </c>
      <c r="F29" s="11" t="s">
        <v>18</v>
      </c>
      <c r="G29" s="12" t="s">
        <v>18</v>
      </c>
      <c r="H29" s="40">
        <v>37024</v>
      </c>
      <c r="I29" s="35">
        <v>1397</v>
      </c>
      <c r="J29" s="11">
        <v>0.037732281763180636</v>
      </c>
      <c r="K29" s="10">
        <v>12593</v>
      </c>
      <c r="L29" s="12">
        <v>0.3401307260155575</v>
      </c>
      <c r="M29" s="33"/>
      <c r="N29" s="33"/>
    </row>
    <row r="30" spans="1:14" ht="12.75">
      <c r="A30" s="8">
        <v>27</v>
      </c>
      <c r="B30" s="9" t="s">
        <v>35</v>
      </c>
      <c r="C30" s="31">
        <v>1307</v>
      </c>
      <c r="D30" s="34">
        <v>2511</v>
      </c>
      <c r="E30" s="11">
        <v>1.921193573068095</v>
      </c>
      <c r="F30" s="10">
        <v>12316</v>
      </c>
      <c r="G30" s="12">
        <v>9.423106350420811</v>
      </c>
      <c r="H30" s="31">
        <v>2430</v>
      </c>
      <c r="I30" s="34">
        <v>343</v>
      </c>
      <c r="J30" s="11">
        <v>0.1411522633744856</v>
      </c>
      <c r="K30" s="10">
        <v>551</v>
      </c>
      <c r="L30" s="12">
        <v>0.22674897119341564</v>
      </c>
      <c r="M30" s="33"/>
      <c r="N30" s="33"/>
    </row>
    <row r="31" spans="1:14" ht="12.75">
      <c r="A31" s="8">
        <v>28</v>
      </c>
      <c r="B31" s="9" t="s">
        <v>36</v>
      </c>
      <c r="C31" s="31">
        <v>41</v>
      </c>
      <c r="D31" s="34">
        <v>0</v>
      </c>
      <c r="E31" s="11">
        <v>0</v>
      </c>
      <c r="F31" s="10">
        <v>1271</v>
      </c>
      <c r="G31" s="12">
        <v>31</v>
      </c>
      <c r="H31" s="31">
        <v>184</v>
      </c>
      <c r="I31" s="34">
        <v>0</v>
      </c>
      <c r="J31" s="11">
        <v>0</v>
      </c>
      <c r="K31" s="10">
        <v>5325</v>
      </c>
      <c r="L31" s="12">
        <v>28.940217391304348</v>
      </c>
      <c r="M31" s="33"/>
      <c r="N31" s="33"/>
    </row>
    <row r="32" spans="1:14" ht="13.5" thickBot="1">
      <c r="A32" s="15">
        <v>29</v>
      </c>
      <c r="B32" s="16" t="s">
        <v>37</v>
      </c>
      <c r="C32" s="40">
        <v>0</v>
      </c>
      <c r="D32" s="41">
        <v>0</v>
      </c>
      <c r="E32" s="18" t="s">
        <v>18</v>
      </c>
      <c r="F32" s="17">
        <v>31</v>
      </c>
      <c r="G32" s="19" t="s">
        <v>38</v>
      </c>
      <c r="H32" s="40" t="s">
        <v>18</v>
      </c>
      <c r="I32" s="41" t="s">
        <v>18</v>
      </c>
      <c r="J32" s="18" t="s">
        <v>18</v>
      </c>
      <c r="K32" s="18" t="s">
        <v>18</v>
      </c>
      <c r="L32" s="19" t="s">
        <v>18</v>
      </c>
      <c r="M32" s="33"/>
      <c r="N32" s="33"/>
    </row>
    <row r="33" spans="1:14" s="43" customFormat="1" ht="11.25" customHeight="1" thickBot="1">
      <c r="A33" s="49" t="s">
        <v>39</v>
      </c>
      <c r="B33" s="49"/>
      <c r="C33" s="20">
        <v>11209722.020270001</v>
      </c>
      <c r="D33" s="21">
        <v>1958138.1965700001</v>
      </c>
      <c r="E33" s="22">
        <v>0.17468213690127132</v>
      </c>
      <c r="F33" s="21">
        <v>3880140.7517</v>
      </c>
      <c r="G33" s="23">
        <v>0.34614067544973265</v>
      </c>
      <c r="H33" s="20">
        <f>SUM(H4:H32)</f>
        <v>16276837</v>
      </c>
      <c r="I33" s="21">
        <v>1848123</v>
      </c>
      <c r="J33" s="22">
        <f>I33/H33</f>
        <v>0.11354312880321896</v>
      </c>
      <c r="K33" s="21">
        <v>3708647.22237</v>
      </c>
      <c r="L33" s="23">
        <f>K33/H33</f>
        <v>0.2278481514786933</v>
      </c>
      <c r="M33" s="42"/>
      <c r="N33" s="42"/>
    </row>
    <row r="34" spans="3:17" ht="13.5" thickBo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5"/>
      <c r="Q34" s="44"/>
    </row>
    <row r="35" spans="1:17" ht="16.5" thickBot="1">
      <c r="A35" s="48" t="s">
        <v>0</v>
      </c>
      <c r="B35" s="62"/>
      <c r="C35" s="63" t="s">
        <v>42</v>
      </c>
      <c r="D35" s="64"/>
      <c r="E35" s="64"/>
      <c r="F35" s="64"/>
      <c r="G35" s="65"/>
      <c r="H35" s="44"/>
      <c r="I35" s="44"/>
      <c r="J35" s="44"/>
      <c r="K35" s="44"/>
      <c r="L35" s="44"/>
      <c r="M35" s="45"/>
      <c r="N35" s="45"/>
      <c r="Q35" s="44"/>
    </row>
    <row r="36" spans="1:17" ht="12.75">
      <c r="A36" s="55" t="s">
        <v>1</v>
      </c>
      <c r="B36" s="56"/>
      <c r="C36" s="59" t="s">
        <v>43</v>
      </c>
      <c r="D36" s="60"/>
      <c r="E36" s="60"/>
      <c r="F36" s="60"/>
      <c r="G36" s="61"/>
      <c r="H36" s="44"/>
      <c r="I36" s="44"/>
      <c r="J36" s="44"/>
      <c r="K36" s="44"/>
      <c r="L36" s="44"/>
      <c r="M36" s="45"/>
      <c r="N36" s="45"/>
      <c r="Q36" s="44"/>
    </row>
    <row r="37" spans="1:17" ht="42.75" thickBot="1">
      <c r="A37" s="66"/>
      <c r="B37" s="56"/>
      <c r="C37" s="67" t="s">
        <v>44</v>
      </c>
      <c r="D37" s="2" t="s">
        <v>4</v>
      </c>
      <c r="E37" s="2" t="s">
        <v>5</v>
      </c>
      <c r="F37" s="2" t="s">
        <v>6</v>
      </c>
      <c r="G37" s="68" t="s">
        <v>7</v>
      </c>
      <c r="H37" s="44"/>
      <c r="I37" s="44"/>
      <c r="J37" s="44"/>
      <c r="K37" s="44"/>
      <c r="L37" s="44"/>
      <c r="M37" s="45"/>
      <c r="N37" s="45"/>
      <c r="Q37" s="44"/>
    </row>
    <row r="38" spans="1:7" ht="12.75">
      <c r="A38" s="69">
        <v>1</v>
      </c>
      <c r="B38" s="70" t="s">
        <v>8</v>
      </c>
      <c r="C38" s="47">
        <v>13170904</v>
      </c>
      <c r="D38" s="5">
        <v>925976</v>
      </c>
      <c r="E38" s="6">
        <f>D38/C38</f>
        <v>0.07030466549600543</v>
      </c>
      <c r="F38" s="5">
        <v>3236138</v>
      </c>
      <c r="G38" s="7">
        <f>F38/C38</f>
        <v>0.2457035599075052</v>
      </c>
    </row>
    <row r="39" spans="1:7" ht="12.75">
      <c r="A39" s="71">
        <v>2</v>
      </c>
      <c r="B39" s="72" t="s">
        <v>9</v>
      </c>
      <c r="C39" s="73">
        <v>2506453</v>
      </c>
      <c r="D39" s="10">
        <v>493780</v>
      </c>
      <c r="E39" s="11">
        <v>0.19700349457979063</v>
      </c>
      <c r="F39" s="10">
        <v>356803</v>
      </c>
      <c r="G39" s="12">
        <v>0.1423537564837641</v>
      </c>
    </row>
    <row r="40" spans="1:7" ht="12.75">
      <c r="A40" s="71">
        <v>3</v>
      </c>
      <c r="B40" s="72" t="s">
        <v>10</v>
      </c>
      <c r="C40" s="73">
        <v>849141.426</v>
      </c>
      <c r="D40" s="10">
        <v>104559</v>
      </c>
      <c r="E40" s="11">
        <v>0.12313496527020223</v>
      </c>
      <c r="F40" s="10">
        <v>149346</v>
      </c>
      <c r="G40" s="12">
        <v>0.1758788294000863</v>
      </c>
    </row>
    <row r="41" spans="1:7" ht="12.75">
      <c r="A41" s="71">
        <v>4</v>
      </c>
      <c r="B41" s="72" t="s">
        <v>11</v>
      </c>
      <c r="C41" s="73">
        <v>654792</v>
      </c>
      <c r="D41" s="10">
        <v>73892</v>
      </c>
      <c r="E41" s="11">
        <v>0.11284804945692678</v>
      </c>
      <c r="F41" s="10">
        <v>212472</v>
      </c>
      <c r="G41" s="12">
        <v>0.32448777627093794</v>
      </c>
    </row>
    <row r="42" spans="1:7" ht="12.75">
      <c r="A42" s="71">
        <v>5</v>
      </c>
      <c r="B42" s="72" t="s">
        <v>12</v>
      </c>
      <c r="C42" s="73">
        <v>592008</v>
      </c>
      <c r="D42" s="10">
        <v>58892</v>
      </c>
      <c r="E42" s="11">
        <v>0.09947838542722395</v>
      </c>
      <c r="F42" s="10">
        <v>140008</v>
      </c>
      <c r="G42" s="12">
        <v>0.23649680409724194</v>
      </c>
    </row>
    <row r="43" spans="1:7" ht="12.75">
      <c r="A43" s="71">
        <v>6</v>
      </c>
      <c r="B43" s="72" t="s">
        <v>13</v>
      </c>
      <c r="C43" s="73">
        <v>657234</v>
      </c>
      <c r="D43" s="10">
        <v>173753</v>
      </c>
      <c r="E43" s="11">
        <v>0.26437007215086256</v>
      </c>
      <c r="F43" s="10">
        <v>274143</v>
      </c>
      <c r="G43" s="12">
        <v>0.4171162782205425</v>
      </c>
    </row>
    <row r="44" spans="1:17" ht="12.75">
      <c r="A44" s="71">
        <v>7</v>
      </c>
      <c r="B44" s="72" t="s">
        <v>14</v>
      </c>
      <c r="C44" s="73">
        <v>2020736.59427</v>
      </c>
      <c r="D44" s="10">
        <v>423240</v>
      </c>
      <c r="E44" s="11">
        <v>0.20944837699289418</v>
      </c>
      <c r="F44" s="10">
        <v>697751</v>
      </c>
      <c r="G44" s="12">
        <v>0.34529537495314455</v>
      </c>
      <c r="H44" s="44"/>
      <c r="I44" s="44"/>
      <c r="J44" s="44"/>
      <c r="K44" s="44"/>
      <c r="L44" s="44"/>
      <c r="M44" s="45"/>
      <c r="N44" s="45"/>
      <c r="Q44" s="44"/>
    </row>
    <row r="45" spans="1:17" ht="12.75">
      <c r="A45" s="71">
        <v>8</v>
      </c>
      <c r="B45" s="72" t="s">
        <v>15</v>
      </c>
      <c r="C45" s="73">
        <v>814946</v>
      </c>
      <c r="D45" s="10">
        <v>150304</v>
      </c>
      <c r="E45" s="11">
        <v>0.18443430607672165</v>
      </c>
      <c r="F45" s="10">
        <v>245912</v>
      </c>
      <c r="G45" s="12">
        <v>0.30175250875518134</v>
      </c>
      <c r="H45" s="44"/>
      <c r="I45" s="44"/>
      <c r="J45" s="44"/>
      <c r="K45" s="44"/>
      <c r="L45" s="44"/>
      <c r="M45" s="45"/>
      <c r="N45" s="45"/>
      <c r="Q45" s="44"/>
    </row>
    <row r="46" spans="1:17" ht="12.75">
      <c r="A46" s="71">
        <v>9</v>
      </c>
      <c r="B46" s="72" t="s">
        <v>16</v>
      </c>
      <c r="C46" s="73">
        <v>264548</v>
      </c>
      <c r="D46" s="10">
        <v>65927</v>
      </c>
      <c r="E46" s="11">
        <v>0.24920619320501383</v>
      </c>
      <c r="F46" s="10">
        <v>67565</v>
      </c>
      <c r="G46" s="12">
        <v>0.2553978862059059</v>
      </c>
      <c r="H46" s="44"/>
      <c r="I46" s="44"/>
      <c r="J46" s="44"/>
      <c r="K46" s="44"/>
      <c r="L46" s="44"/>
      <c r="M46" s="45"/>
      <c r="N46" s="45"/>
      <c r="Q46" s="44"/>
    </row>
    <row r="47" spans="1:17" ht="12.75">
      <c r="A47" s="71">
        <v>10</v>
      </c>
      <c r="B47" s="72" t="s">
        <v>17</v>
      </c>
      <c r="C47" s="73">
        <v>99093</v>
      </c>
      <c r="D47" s="10">
        <v>8508</v>
      </c>
      <c r="E47" s="11">
        <v>0.08585873876055826</v>
      </c>
      <c r="F47" s="10">
        <v>10016</v>
      </c>
      <c r="G47" s="12">
        <v>0.10107676627006953</v>
      </c>
      <c r="H47" s="44"/>
      <c r="I47" s="44"/>
      <c r="J47" s="44"/>
      <c r="K47" s="44"/>
      <c r="L47" s="44"/>
      <c r="M47" s="45"/>
      <c r="N47" s="45"/>
      <c r="Q47" s="44"/>
    </row>
    <row r="48" spans="1:17" ht="12.75">
      <c r="A48" s="71">
        <v>11</v>
      </c>
      <c r="B48" s="72" t="s">
        <v>19</v>
      </c>
      <c r="C48" s="73">
        <v>34422.6</v>
      </c>
      <c r="D48" s="10">
        <v>6219</v>
      </c>
      <c r="E48" s="11">
        <v>0.18066619023548483</v>
      </c>
      <c r="F48" s="10">
        <v>19598</v>
      </c>
      <c r="G48" s="12">
        <v>0.5693352622986062</v>
      </c>
      <c r="H48" s="44"/>
      <c r="I48" s="44"/>
      <c r="J48" s="44"/>
      <c r="K48" s="44"/>
      <c r="L48" s="44"/>
      <c r="M48" s="45"/>
      <c r="N48" s="45"/>
      <c r="Q48" s="44"/>
    </row>
    <row r="49" spans="1:17" ht="12.75">
      <c r="A49" s="71">
        <v>12</v>
      </c>
      <c r="B49" s="72" t="s">
        <v>20</v>
      </c>
      <c r="C49" s="73">
        <v>342406</v>
      </c>
      <c r="D49" s="10">
        <v>65642</v>
      </c>
      <c r="E49" s="11">
        <v>0.1917080892274084</v>
      </c>
      <c r="F49" s="10">
        <v>108285</v>
      </c>
      <c r="G49" s="12">
        <v>0.31624737884266046</v>
      </c>
      <c r="H49" s="44"/>
      <c r="I49" s="44"/>
      <c r="J49" s="44"/>
      <c r="K49" s="44"/>
      <c r="L49" s="44"/>
      <c r="M49" s="45"/>
      <c r="N49" s="45"/>
      <c r="Q49" s="44"/>
    </row>
    <row r="50" spans="1:17" ht="12.75">
      <c r="A50" s="71">
        <v>13</v>
      </c>
      <c r="B50" s="72" t="s">
        <v>21</v>
      </c>
      <c r="C50" s="73">
        <v>192800</v>
      </c>
      <c r="D50" s="10">
        <v>64643</v>
      </c>
      <c r="E50" s="11">
        <v>0.3352852697095436</v>
      </c>
      <c r="F50" s="10">
        <v>119691</v>
      </c>
      <c r="G50" s="12">
        <v>0.6208039419087137</v>
      </c>
      <c r="H50" s="44"/>
      <c r="I50" s="44"/>
      <c r="J50" s="44"/>
      <c r="K50" s="44"/>
      <c r="L50" s="44"/>
      <c r="M50" s="45"/>
      <c r="N50" s="45"/>
      <c r="Q50" s="44"/>
    </row>
    <row r="51" spans="1:17" ht="12.75">
      <c r="A51" s="71">
        <v>14</v>
      </c>
      <c r="B51" s="72" t="s">
        <v>22</v>
      </c>
      <c r="C51" s="73">
        <v>168671</v>
      </c>
      <c r="D51" s="10">
        <v>13008</v>
      </c>
      <c r="E51" s="11">
        <v>0.07712054828630885</v>
      </c>
      <c r="F51" s="10">
        <v>53735</v>
      </c>
      <c r="G51" s="12">
        <v>0.3185787716916364</v>
      </c>
      <c r="H51" s="44"/>
      <c r="I51" s="44"/>
      <c r="J51" s="44"/>
      <c r="K51" s="44"/>
      <c r="L51" s="44"/>
      <c r="M51" s="45"/>
      <c r="N51" s="45"/>
      <c r="Q51" s="44"/>
    </row>
    <row r="52" spans="1:17" ht="33.75">
      <c r="A52" s="74">
        <v>15</v>
      </c>
      <c r="B52" s="75" t="s">
        <v>23</v>
      </c>
      <c r="C52" s="73">
        <v>2181749</v>
      </c>
      <c r="D52" s="10">
        <v>437967</v>
      </c>
      <c r="E52" s="11">
        <v>0.20074124017015707</v>
      </c>
      <c r="F52" s="10">
        <v>762271</v>
      </c>
      <c r="G52" s="12">
        <v>0.34938528675846764</v>
      </c>
      <c r="H52" s="44"/>
      <c r="I52" s="44"/>
      <c r="J52" s="44"/>
      <c r="K52" s="44"/>
      <c r="L52" s="44"/>
      <c r="M52" s="45"/>
      <c r="N52" s="45"/>
      <c r="Q52" s="44"/>
    </row>
    <row r="53" spans="1:17" ht="12.75">
      <c r="A53" s="71">
        <v>16</v>
      </c>
      <c r="B53" s="72" t="s">
        <v>24</v>
      </c>
      <c r="C53" s="73">
        <v>19432</v>
      </c>
      <c r="D53" s="10">
        <v>5763</v>
      </c>
      <c r="E53" s="11">
        <v>0.2965726636475916</v>
      </c>
      <c r="F53" s="10">
        <v>7587</v>
      </c>
      <c r="G53" s="12">
        <v>0.3904384520378757</v>
      </c>
      <c r="H53" s="44"/>
      <c r="I53" s="44"/>
      <c r="J53" s="44"/>
      <c r="K53" s="44"/>
      <c r="L53" s="44"/>
      <c r="M53" s="45"/>
      <c r="N53" s="45"/>
      <c r="Q53" s="44"/>
    </row>
    <row r="54" spans="1:17" ht="12.75">
      <c r="A54" s="71">
        <v>17</v>
      </c>
      <c r="B54" s="72" t="s">
        <v>25</v>
      </c>
      <c r="C54" s="73">
        <v>116098</v>
      </c>
      <c r="D54" s="10">
        <v>10394</v>
      </c>
      <c r="E54" s="11">
        <v>0.08952781270995194</v>
      </c>
      <c r="F54" s="10">
        <v>52882</v>
      </c>
      <c r="G54" s="12">
        <v>0.4554944960292167</v>
      </c>
      <c r="H54" s="44"/>
      <c r="I54" s="44"/>
      <c r="J54" s="44"/>
      <c r="K54" s="44"/>
      <c r="L54" s="44"/>
      <c r="M54" s="45"/>
      <c r="N54" s="45"/>
      <c r="Q54" s="44"/>
    </row>
    <row r="55" spans="1:17" ht="12.75">
      <c r="A55" s="71">
        <v>18</v>
      </c>
      <c r="B55" s="72" t="s">
        <v>26</v>
      </c>
      <c r="C55" s="73">
        <v>1643031</v>
      </c>
      <c r="D55" s="10">
        <v>326406</v>
      </c>
      <c r="E55" s="11">
        <v>0.19866088953890707</v>
      </c>
      <c r="F55" s="10">
        <v>525842</v>
      </c>
      <c r="G55" s="12">
        <v>0.32004387014000346</v>
      </c>
      <c r="H55" s="44"/>
      <c r="I55" s="44"/>
      <c r="J55" s="44"/>
      <c r="K55" s="44"/>
      <c r="L55" s="44"/>
      <c r="M55" s="45"/>
      <c r="N55" s="45"/>
      <c r="Q55" s="44"/>
    </row>
    <row r="56" spans="1:17" ht="12.75">
      <c r="A56" s="71">
        <v>19</v>
      </c>
      <c r="B56" s="72" t="s">
        <v>27</v>
      </c>
      <c r="C56" s="73">
        <v>58720</v>
      </c>
      <c r="D56" s="10">
        <v>5429</v>
      </c>
      <c r="E56" s="11">
        <v>0.09245572207084468</v>
      </c>
      <c r="F56" s="10">
        <v>23573</v>
      </c>
      <c r="G56" s="12">
        <v>0.4014475476839237</v>
      </c>
      <c r="H56" s="44"/>
      <c r="I56" s="44"/>
      <c r="J56" s="44"/>
      <c r="K56" s="44"/>
      <c r="L56" s="44"/>
      <c r="M56" s="45"/>
      <c r="N56" s="45"/>
      <c r="Q56" s="44"/>
    </row>
    <row r="57" spans="1:17" ht="12.75">
      <c r="A57" s="71">
        <v>20</v>
      </c>
      <c r="B57" s="72" t="s">
        <v>28</v>
      </c>
      <c r="C57" s="73">
        <v>192256</v>
      </c>
      <c r="D57" s="10">
        <v>77834.22738</v>
      </c>
      <c r="E57" s="11">
        <v>0.404846805197237</v>
      </c>
      <c r="F57" s="10">
        <v>66004.99468999999</v>
      </c>
      <c r="G57" s="12">
        <v>0.3433182563353029</v>
      </c>
      <c r="H57" s="44"/>
      <c r="I57" s="44"/>
      <c r="J57" s="44"/>
      <c r="K57" s="44"/>
      <c r="L57" s="44"/>
      <c r="M57" s="45"/>
      <c r="N57" s="45"/>
      <c r="Q57" s="44"/>
    </row>
    <row r="58" spans="1:17" ht="12.75">
      <c r="A58" s="71">
        <v>21</v>
      </c>
      <c r="B58" s="72" t="s">
        <v>29</v>
      </c>
      <c r="C58" s="73">
        <v>557851</v>
      </c>
      <c r="D58" s="10"/>
      <c r="E58" s="11">
        <v>0</v>
      </c>
      <c r="F58" s="10"/>
      <c r="G58" s="12">
        <v>0</v>
      </c>
      <c r="H58" s="44"/>
      <c r="I58" s="44"/>
      <c r="J58" s="44"/>
      <c r="K58" s="44"/>
      <c r="L58" s="44"/>
      <c r="M58" s="45"/>
      <c r="N58" s="45"/>
      <c r="Q58" s="44"/>
    </row>
    <row r="59" spans="1:7" ht="12.75">
      <c r="A59" s="71">
        <v>22</v>
      </c>
      <c r="B59" s="72" t="s">
        <v>30</v>
      </c>
      <c r="C59" s="73">
        <v>32216</v>
      </c>
      <c r="D59" s="10">
        <v>25550</v>
      </c>
      <c r="E59" s="11">
        <v>0.7930841817730321</v>
      </c>
      <c r="F59" s="10">
        <v>13581</v>
      </c>
      <c r="G59" s="12">
        <v>0.42156071517258503</v>
      </c>
    </row>
    <row r="60" spans="1:7" ht="12.75">
      <c r="A60" s="71">
        <v>23</v>
      </c>
      <c r="B60" s="72" t="s">
        <v>31</v>
      </c>
      <c r="C60" s="73">
        <v>40304</v>
      </c>
      <c r="D60" s="10">
        <v>16799.969189999996</v>
      </c>
      <c r="E60" s="11">
        <v>0.41683131178046834</v>
      </c>
      <c r="F60" s="10">
        <v>21152.97938</v>
      </c>
      <c r="G60" s="12">
        <v>0.5248357329297341</v>
      </c>
    </row>
    <row r="61" spans="1:7" ht="12.75">
      <c r="A61" s="71">
        <v>24</v>
      </c>
      <c r="B61" s="72" t="s">
        <v>32</v>
      </c>
      <c r="C61" s="73">
        <v>111828</v>
      </c>
      <c r="D61" s="10">
        <v>57987</v>
      </c>
      <c r="E61" s="11">
        <v>0.5185373967163859</v>
      </c>
      <c r="F61" s="10">
        <v>172274</v>
      </c>
      <c r="G61" s="12">
        <v>1.5405265228744143</v>
      </c>
    </row>
    <row r="62" spans="1:7" ht="12.75">
      <c r="A62" s="71">
        <v>25</v>
      </c>
      <c r="B62" s="72" t="s">
        <v>33</v>
      </c>
      <c r="C62" s="73">
        <v>123932</v>
      </c>
      <c r="D62" s="10">
        <v>17608</v>
      </c>
      <c r="E62" s="11">
        <v>0.14207791369460673</v>
      </c>
      <c r="F62" s="10">
        <v>9009</v>
      </c>
      <c r="G62" s="12">
        <v>0.07269308975890004</v>
      </c>
    </row>
    <row r="63" spans="1:7" ht="12.75">
      <c r="A63" s="71">
        <v>26</v>
      </c>
      <c r="B63" s="72" t="s">
        <v>34</v>
      </c>
      <c r="C63" s="73">
        <v>37024</v>
      </c>
      <c r="D63" s="10">
        <v>1397</v>
      </c>
      <c r="E63" s="11">
        <v>0.037732281763180636</v>
      </c>
      <c r="F63" s="10">
        <v>12593</v>
      </c>
      <c r="G63" s="12">
        <v>0.3401307260155575</v>
      </c>
    </row>
    <row r="64" spans="1:7" ht="12.75">
      <c r="A64" s="71">
        <v>27</v>
      </c>
      <c r="B64" s="72" t="s">
        <v>35</v>
      </c>
      <c r="C64" s="73">
        <v>3737</v>
      </c>
      <c r="D64" s="10">
        <v>2854</v>
      </c>
      <c r="E64" s="11">
        <v>0.7637142092587638</v>
      </c>
      <c r="F64" s="10">
        <v>12867</v>
      </c>
      <c r="G64" s="12">
        <v>3.443136205512443</v>
      </c>
    </row>
    <row r="65" spans="1:7" ht="12.75">
      <c r="A65" s="71">
        <v>28</v>
      </c>
      <c r="B65" s="72" t="s">
        <v>36</v>
      </c>
      <c r="C65" s="73">
        <v>225</v>
      </c>
      <c r="D65" s="10">
        <v>0</v>
      </c>
      <c r="E65" s="11">
        <v>0</v>
      </c>
      <c r="F65" s="10">
        <v>6596</v>
      </c>
      <c r="G65" s="12">
        <v>29.315555555555555</v>
      </c>
    </row>
    <row r="66" spans="1:7" ht="13.5" thickBot="1">
      <c r="A66" s="76">
        <v>29</v>
      </c>
      <c r="B66" s="77" t="s">
        <v>37</v>
      </c>
      <c r="C66" s="78">
        <v>0</v>
      </c>
      <c r="D66" s="17">
        <v>0</v>
      </c>
      <c r="E66" s="18" t="s">
        <v>18</v>
      </c>
      <c r="F66" s="17">
        <v>31</v>
      </c>
      <c r="G66" s="19" t="s">
        <v>38</v>
      </c>
    </row>
    <row r="67" spans="1:7" ht="13.5" thickBot="1">
      <c r="A67" s="79" t="s">
        <v>39</v>
      </c>
      <c r="B67" s="79"/>
      <c r="C67" s="80">
        <v>27486559.02027</v>
      </c>
      <c r="D67" s="21">
        <v>3806261.19657</v>
      </c>
      <c r="E67" s="22">
        <f>D67/C67</f>
        <v>0.13847718056534714</v>
      </c>
      <c r="F67" s="21">
        <v>7588787.9740699995</v>
      </c>
      <c r="G67" s="23">
        <f>F67/C67</f>
        <v>0.2760908693035617</v>
      </c>
    </row>
  </sheetData>
  <mergeCells count="10">
    <mergeCell ref="C35:G35"/>
    <mergeCell ref="A36:B37"/>
    <mergeCell ref="C36:G36"/>
    <mergeCell ref="A67:B67"/>
    <mergeCell ref="A33:B33"/>
    <mergeCell ref="A1:B1"/>
    <mergeCell ref="C1:L1"/>
    <mergeCell ref="A2:B3"/>
    <mergeCell ref="C2:G2"/>
    <mergeCell ref="H2:L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&amp;C&amp;"Times New Roman CE,obyčejné"&amp;11&amp;A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agenda0</cp:lastModifiedBy>
  <cp:lastPrinted>2001-06-26T08:34:03Z</cp:lastPrinted>
  <dcterms:created xsi:type="dcterms:W3CDTF">2001-05-25T05:47:24Z</dcterms:created>
  <dcterms:modified xsi:type="dcterms:W3CDTF">2001-07-02T08:01:29Z</dcterms:modified>
  <cp:category/>
  <cp:version/>
  <cp:contentType/>
  <cp:contentStatus/>
</cp:coreProperties>
</file>