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10" yWindow="45" windowWidth="13845" windowHeight="11505" activeTab="1"/>
  </bookViews>
  <sheets>
    <sheet name="Titulna strana" sheetId="1" r:id="rId1"/>
    <sheet name="Inventar 2010" sheetId="2" r:id="rId2"/>
  </sheets>
  <definedNames>
    <definedName name="Testdll" localSheetId="0">#REF!</definedName>
    <definedName name="Testdll">#REF!</definedName>
  </definedNames>
  <calcPr fullCalcOnLoad="1"/>
</workbook>
</file>

<file path=xl/comments2.xml><?xml version="1.0" encoding="utf-8"?>
<comments xmlns="http://schemas.openxmlformats.org/spreadsheetml/2006/main">
  <authors>
    <author>Autor</author>
  </authors>
  <commentList>
    <comment ref="A2" authorId="0">
      <text>
        <r>
          <rPr>
            <sz val="8"/>
            <rFont val="Tahoma"/>
            <family val="2"/>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B2" authorId="0">
      <text>
        <r>
          <rPr>
            <sz val="8"/>
            <rFont val="Tahoma"/>
            <family val="2"/>
          </rPr>
          <t xml:space="preserve">Title from the Notification
</t>
        </r>
      </text>
    </comment>
    <comment ref="C2" authorId="0">
      <text>
        <r>
          <rPr>
            <sz val="8"/>
            <rFont val="Tahoma"/>
            <family val="2"/>
          </rPr>
          <t xml:space="preserve">Commission's registration number for an aid measure
</t>
        </r>
      </text>
    </comment>
    <comment ref="D2" authorId="0">
      <text>
        <r>
          <rPr>
            <sz val="8"/>
            <rFont val="Tahoma"/>
            <family val="2"/>
          </rPr>
          <t xml:space="preserve">If the measure is re-notified to the Commission, the old/new Commission's registration number of the measure is indicated here in order to make link between different registration numbers for the same measure. The expenditure data should be reported always under the latest Commission decision.
</t>
        </r>
      </text>
    </comment>
    <comment ref="E2" authorId="0">
      <text>
        <r>
          <rPr>
            <sz val="8"/>
            <rFont val="Tahoma"/>
            <family val="2"/>
          </rPr>
          <t xml:space="preserve">A NACE sector code is inserted for an aid measure which was exclusively earmarked at the time the aid was approved and not to the final beneficiaries of the aid. If the measure is earmarked for many sectors, the sector information should not be filled out.
</t>
        </r>
      </text>
    </comment>
    <comment ref="F2" authorId="0">
      <text>
        <r>
          <rPr>
            <sz val="8"/>
            <rFont val="Tahoma"/>
            <family val="2"/>
          </rPr>
          <t xml:space="preserve">If the aid was earmarked for one particular region, this is specified at NUTS level II assisted region(s).
</t>
        </r>
      </text>
    </comment>
    <comment ref="G2" authorId="0">
      <text>
        <r>
          <rPr>
            <sz val="8"/>
            <rFont val="Tahoma"/>
            <family val="2"/>
          </rPr>
          <t xml:space="preserve">A1A - through the budget; A2A - through the tax or social security system; B1 - Equity participation in whatever form (including debt conversion); B1A - aid element in equity participation; C1 - soft loan; C1A - aid element in soft loan; C2 - tax deferral
</t>
        </r>
      </text>
    </comment>
    <comment ref="H2" authorId="0">
      <text>
        <r>
          <rPr>
            <sz val="8"/>
            <rFont val="Tahoma"/>
            <family val="2"/>
          </rPr>
          <t xml:space="preserve">Description of aid instrument
</t>
        </r>
      </text>
    </comment>
    <comment ref="O47" authorId="0">
      <text>
        <r>
          <rPr>
            <b/>
            <sz val="8"/>
            <rFont val="Tahoma"/>
            <family val="2"/>
          </rPr>
          <t>Autor:</t>
        </r>
        <r>
          <rPr>
            <sz val="8"/>
            <rFont val="Tahoma"/>
            <family val="2"/>
          </rPr>
          <t xml:space="preserve">
v tis. €
</t>
        </r>
      </text>
    </comment>
    <comment ref="P47" authorId="0">
      <text>
        <r>
          <rPr>
            <b/>
            <sz val="8"/>
            <rFont val="Tahoma"/>
            <family val="2"/>
          </rPr>
          <t>Autor:</t>
        </r>
        <r>
          <rPr>
            <sz val="8"/>
            <rFont val="Tahoma"/>
            <family val="2"/>
          </rPr>
          <t xml:space="preserve">
v tis. €
</t>
        </r>
      </text>
    </comment>
    <comment ref="O48" authorId="0">
      <text>
        <r>
          <rPr>
            <b/>
            <sz val="8"/>
            <rFont val="Tahoma"/>
            <family val="2"/>
          </rPr>
          <t>Autor:</t>
        </r>
        <r>
          <rPr>
            <sz val="8"/>
            <rFont val="Tahoma"/>
            <family val="2"/>
          </rPr>
          <t xml:space="preserve">
v tis. €
</t>
        </r>
      </text>
    </comment>
    <comment ref="P48" authorId="0">
      <text>
        <r>
          <rPr>
            <b/>
            <sz val="8"/>
            <rFont val="Tahoma"/>
            <family val="2"/>
          </rPr>
          <t>Autor:</t>
        </r>
        <r>
          <rPr>
            <sz val="8"/>
            <rFont val="Tahoma"/>
            <family val="2"/>
          </rPr>
          <t xml:space="preserve">
v tis. €
</t>
        </r>
      </text>
    </comment>
    <comment ref="L81" authorId="0">
      <text>
        <r>
          <rPr>
            <b/>
            <sz val="8"/>
            <rFont val="Tahoma"/>
            <family val="2"/>
          </rPr>
          <t>Autor:</t>
        </r>
        <r>
          <rPr>
            <sz val="8"/>
            <rFont val="Tahoma"/>
            <family val="2"/>
          </rPr>
          <t xml:space="preserve">
hodnoty v tis. €</t>
        </r>
      </text>
    </comment>
    <comment ref="M81" authorId="0">
      <text>
        <r>
          <rPr>
            <b/>
            <sz val="8"/>
            <rFont val="Tahoma"/>
            <family val="2"/>
          </rPr>
          <t>Autor:</t>
        </r>
        <r>
          <rPr>
            <sz val="8"/>
            <rFont val="Tahoma"/>
            <family val="2"/>
          </rPr>
          <t xml:space="preserve">
hodnoty v tis. €
</t>
        </r>
      </text>
    </comment>
    <comment ref="L83" authorId="0">
      <text>
        <r>
          <rPr>
            <b/>
            <sz val="8"/>
            <rFont val="Tahoma"/>
            <family val="2"/>
          </rPr>
          <t>Autor:</t>
        </r>
        <r>
          <rPr>
            <sz val="8"/>
            <rFont val="Tahoma"/>
            <family val="2"/>
          </rPr>
          <t xml:space="preserve">
hodnoty v tis. €</t>
        </r>
      </text>
    </comment>
    <comment ref="M83" authorId="0">
      <text>
        <r>
          <rPr>
            <b/>
            <sz val="8"/>
            <rFont val="Tahoma"/>
            <family val="2"/>
          </rPr>
          <t>Autor:</t>
        </r>
        <r>
          <rPr>
            <sz val="8"/>
            <rFont val="Tahoma"/>
            <family val="2"/>
          </rPr>
          <t xml:space="preserve">
hodnoty v tis. €</t>
        </r>
      </text>
    </comment>
  </commentList>
</comments>
</file>

<file path=xl/sharedStrings.xml><?xml version="1.0" encoding="utf-8"?>
<sst xmlns="http://schemas.openxmlformats.org/spreadsheetml/2006/main" count="1033" uniqueCount="441">
  <si>
    <t>Poskytovateľ</t>
  </si>
  <si>
    <t>Názov opatrenia štátnej pomoci</t>
  </si>
  <si>
    <t>Číslo štátnej pomoci EK</t>
  </si>
  <si>
    <r>
      <t>Národné evidenčné číslo</t>
    </r>
    <r>
      <rPr>
        <b/>
        <vertAlign val="superscript"/>
        <sz val="10"/>
        <rFont val="Times New Roman"/>
        <family val="1"/>
      </rPr>
      <t>1</t>
    </r>
  </si>
  <si>
    <t>Odvetvie (podľa OKEČ)</t>
  </si>
  <si>
    <t>Názov regiónu          (na úrovni          NUTS II)</t>
  </si>
  <si>
    <r>
      <t>Kategória nástroja štátnej pomoci</t>
    </r>
    <r>
      <rPr>
        <b/>
        <vertAlign val="superscript"/>
        <sz val="10"/>
        <rFont val="Times New Roman"/>
        <family val="1"/>
      </rPr>
      <t>2</t>
    </r>
  </si>
  <si>
    <t>Forma štátnej pomoci</t>
  </si>
  <si>
    <t>DÚ Dolný Kubín</t>
  </si>
  <si>
    <t>Amico Drevo, s.r.o.,  Oravský Podzámok</t>
  </si>
  <si>
    <t>SK 49 2003</t>
  </si>
  <si>
    <t>1465/2003</t>
  </si>
  <si>
    <t>D</t>
  </si>
  <si>
    <t xml:space="preserve">Stredné Slovensko </t>
  </si>
  <si>
    <t>A2A</t>
  </si>
  <si>
    <t>Daňová úľava</t>
  </si>
  <si>
    <t>DÚ Sládkovičovo</t>
  </si>
  <si>
    <t>Bekaert Slovakia, s.r.o., Sládkovičovo</t>
  </si>
  <si>
    <t>SK 38 2003</t>
  </si>
  <si>
    <t>475/2003</t>
  </si>
  <si>
    <t>Ostatné D</t>
  </si>
  <si>
    <t xml:space="preserve">Západné Slovensko </t>
  </si>
  <si>
    <t>MH SR</t>
  </si>
  <si>
    <t>Bloomsbury Pacific Slovakia, a.s. Lučenec</t>
  </si>
  <si>
    <t>SK 9 2002</t>
  </si>
  <si>
    <t>2021/2002</t>
  </si>
  <si>
    <t>DÚ Púchov</t>
  </si>
  <si>
    <t>Continental Matador Truck Tires, s.r.o., Púchov</t>
  </si>
  <si>
    <t>SK 14 2004</t>
  </si>
  <si>
    <t>2551/2002</t>
  </si>
  <si>
    <t>DÚ Nováky</t>
  </si>
  <si>
    <t>ContiTech Vibration Control Slovakia, s.r.o., Dolné Vestenice</t>
  </si>
  <si>
    <t>SK 46 2003</t>
  </si>
  <si>
    <t>3457/2002</t>
  </si>
  <si>
    <t>DÚ Nové Mesto nad Váhom</t>
  </si>
  <si>
    <t>COOPBOX Eastern, s.r.o., Nové Mesto nad Váhom</t>
  </si>
  <si>
    <t>SK 7 2004</t>
  </si>
  <si>
    <t>179/2003</t>
  </si>
  <si>
    <t>DÚ Zlaté Moravce</t>
  </si>
  <si>
    <t>Danfoss Compressors, s.r.o., Zlaté Moravce</t>
  </si>
  <si>
    <t>SK 30 2004</t>
  </si>
  <si>
    <t>418/2003</t>
  </si>
  <si>
    <t>DÚ Senica</t>
  </si>
  <si>
    <t>Delphi Slovensko, s.r.o., Senica</t>
  </si>
  <si>
    <t>SK 48 2003</t>
  </si>
  <si>
    <t>712/2003</t>
  </si>
  <si>
    <t>34.1</t>
  </si>
  <si>
    <t>DÚ Fiľakovo</t>
  </si>
  <si>
    <t>Dometic Cramer SR, s.r.o., Fiľakovo</t>
  </si>
  <si>
    <t>SK 35 2004</t>
  </si>
  <si>
    <t>211/2004</t>
  </si>
  <si>
    <t>DÚ Martin</t>
  </si>
  <si>
    <t>Ecco Slovakia, a.s., Martin</t>
  </si>
  <si>
    <t>SK 4 2002</t>
  </si>
  <si>
    <t>2106/2002</t>
  </si>
  <si>
    <t>DÚ Skalica</t>
  </si>
  <si>
    <t>Eissmann Automotive Slovensko, s.r.o., Holíč</t>
  </si>
  <si>
    <t>SK 15 2004</t>
  </si>
  <si>
    <t>2594/2003</t>
  </si>
  <si>
    <t>DÚ Spišská Nová ves</t>
  </si>
  <si>
    <t>Embraco Slovakia, s.r.o., Spišská Nová Ves</t>
  </si>
  <si>
    <t>SK 3 2002</t>
  </si>
  <si>
    <t>1298/2002</t>
  </si>
  <si>
    <t xml:space="preserve">Východné Slovensko </t>
  </si>
  <si>
    <t>DÚ Nitra I.</t>
  </si>
  <si>
    <t>Eurofil Drôty, s.r.o., Nitra</t>
  </si>
  <si>
    <t>SK 8 2004</t>
  </si>
  <si>
    <t>1314/2003</t>
  </si>
  <si>
    <t>Evonik Fermas, s.r.o., Slovenská Lupča</t>
  </si>
  <si>
    <t>SK 16 2004</t>
  </si>
  <si>
    <t>2744/2003</t>
  </si>
  <si>
    <t>DÚ Galanta</t>
  </si>
  <si>
    <t>FERPLAST Slovakia, s.r.o., Nesvady</t>
  </si>
  <si>
    <t>SK 17 2004</t>
  </si>
  <si>
    <t>4003/2003</t>
  </si>
  <si>
    <t>Getrag Ford Transmissions Slovakia (MSF 2002)</t>
  </si>
  <si>
    <t>N 158/2005</t>
  </si>
  <si>
    <t>Východné Slovensko</t>
  </si>
  <si>
    <t>A1A</t>
  </si>
  <si>
    <t>Dotácia</t>
  </si>
  <si>
    <t>Heineken Slovensko Sladovne, a.s., Hurbanovo</t>
  </si>
  <si>
    <t>SK 50 2003</t>
  </si>
  <si>
    <t>404/2003</t>
  </si>
  <si>
    <t>Hella Slovakia Front-Lighting, s.r.o., Kočovce</t>
  </si>
  <si>
    <t>SK 18 2004</t>
  </si>
  <si>
    <t>1887/2003/02</t>
  </si>
  <si>
    <t>DL</t>
  </si>
  <si>
    <t>Hella Slovakia Signal-Lighting, s.r.o., Bánovce nad Bebravou</t>
  </si>
  <si>
    <t>SK 19 2004</t>
  </si>
  <si>
    <t>1887/2003/01</t>
  </si>
  <si>
    <t>DÚ Šaľa</t>
  </si>
  <si>
    <t xml:space="preserve">IN VEST, s.r.o., Šaľa </t>
  </si>
  <si>
    <t>SK 28 2004</t>
  </si>
  <si>
    <t>204/2004</t>
  </si>
  <si>
    <t>JASPLASTIK-SK, s. r.o., Galanta</t>
  </si>
  <si>
    <t>SK 32 2004</t>
  </si>
  <si>
    <t>1196/2002</t>
  </si>
  <si>
    <t>Johns Manville Slovakia, a.s., Trnava</t>
  </si>
  <si>
    <t>SK 21 2004</t>
  </si>
  <si>
    <t>1618/2003</t>
  </si>
  <si>
    <t>Smurfit Kappa Štúrovo, a.s., Štúrovo</t>
  </si>
  <si>
    <t>SK 9 2004</t>
  </si>
  <si>
    <t>1948/2003</t>
  </si>
  <si>
    <t>KIA Motors Slovakia, s.r.o. Žilina</t>
  </si>
  <si>
    <t>SK 39/2004</t>
  </si>
  <si>
    <t>1180/2004</t>
  </si>
  <si>
    <t>Dotácia na novovytvorené pracovné miesta</t>
  </si>
  <si>
    <t>DÚ Prešov</t>
  </si>
  <si>
    <t>KRONOSPAN SK, s.r.o., Prešov</t>
  </si>
  <si>
    <t>SK 10 2004</t>
  </si>
  <si>
    <t>2629/2003</t>
  </si>
  <si>
    <t>KUENZ-SK, s.r.o., Košice</t>
  </si>
  <si>
    <t>SK 22 2004</t>
  </si>
  <si>
    <t>35753/2004</t>
  </si>
  <si>
    <t>Leoni Autokabel Slovakia, s.r.o., Trenčín</t>
  </si>
  <si>
    <t>SK 45 2003</t>
  </si>
  <si>
    <t>1773/2003</t>
  </si>
  <si>
    <t>M - GUM, a.s. - v likvidácii</t>
  </si>
  <si>
    <t>SK 20 2003</t>
  </si>
  <si>
    <t>2463/2002</t>
  </si>
  <si>
    <t>Mobis Slovakia, s.r.o., Žilina</t>
  </si>
  <si>
    <t>SK 42/2004</t>
  </si>
  <si>
    <t>1153/2004</t>
  </si>
  <si>
    <t>DÚ Košice V.</t>
  </si>
  <si>
    <t>Molex Slovakia, a.s., Kechnec</t>
  </si>
  <si>
    <t>SK 23 2004</t>
  </si>
  <si>
    <t>2216/2003</t>
  </si>
  <si>
    <t>DÚ Poprad</t>
  </si>
  <si>
    <t>PASELL SLOVAKIA, s.r.o., Poprad</t>
  </si>
  <si>
    <t>SK 51 2003</t>
  </si>
  <si>
    <t>882/2003</t>
  </si>
  <si>
    <t>Peugeot Citroen Automobiles, s.r.o., Trnava</t>
  </si>
  <si>
    <t>SK 2 2004</t>
  </si>
  <si>
    <t>2764/2003</t>
  </si>
  <si>
    <t>PCA Slovakia, s.r.o., Trnava</t>
  </si>
  <si>
    <t>DÚ Námestovo</t>
  </si>
  <si>
    <t>PUNCH Campus Námestovo, s.r.o.</t>
  </si>
  <si>
    <t>SK 17 2003</t>
  </si>
  <si>
    <t>3334/2002</t>
  </si>
  <si>
    <t>DÚ Žiar nad Hronom</t>
  </si>
  <si>
    <t>Nemak Slovaka, s.r.o., Žiar nad Hronom</t>
  </si>
  <si>
    <t>SK 37 2003</t>
  </si>
  <si>
    <t>2699/2002</t>
  </si>
  <si>
    <t>SaarGummi Slovakia, s.r.o., Dolné Vestenice</t>
  </si>
  <si>
    <t>SK 34 2004</t>
  </si>
  <si>
    <t>3835/2003</t>
  </si>
  <si>
    <t>DÚ Trnava</t>
  </si>
  <si>
    <t>ZF SACHS Slovakia, a.s.</t>
  </si>
  <si>
    <t>SK 6 2002</t>
  </si>
  <si>
    <t>1259/2002</t>
  </si>
  <si>
    <t>SCA Hygiene Products, s.r.o., Gemerská Hôrka</t>
  </si>
  <si>
    <t>SK 24 2004</t>
  </si>
  <si>
    <t>1947/2003</t>
  </si>
  <si>
    <t>DÚ Topoľčany</t>
  </si>
  <si>
    <t>SEWS Slovakia,s.r.o., Topoľčany</t>
  </si>
  <si>
    <t>SK 7 2002</t>
  </si>
  <si>
    <t>1415/2002</t>
  </si>
  <si>
    <t>Schéma na podporu úspor energie a využitia obnoviteľných energetických zdrojov (schéma štátnej pomoci)</t>
  </si>
  <si>
    <t>SK 69 2003</t>
  </si>
  <si>
    <t>2235/2003</t>
  </si>
  <si>
    <t xml:space="preserve">Západné Slovensko, Stredné Slovensko, Východné Slovensko </t>
  </si>
  <si>
    <t>MŽP SR</t>
  </si>
  <si>
    <t>Schéma štátnej pomoci na zlepšenie  a rozvoj infraštruktúry odpadového hospodárstva</t>
  </si>
  <si>
    <t>SK 70 2003</t>
  </si>
  <si>
    <t>3437/2003</t>
  </si>
  <si>
    <t>Schéma štátnej pomoci na zlepšenie  a rozvoj infraštruktúry pre ochranu ovzdušia</t>
  </si>
  <si>
    <t>SK 71 2003</t>
  </si>
  <si>
    <t>DÚ Hlohovec</t>
  </si>
  <si>
    <t>Slovenské liehovary a likérky, a.s. Leopoldov</t>
  </si>
  <si>
    <t>SK 52 2004</t>
  </si>
  <si>
    <t>2732/2003</t>
  </si>
  <si>
    <t>DA</t>
  </si>
  <si>
    <t>DÚ Turčianske Teplice</t>
  </si>
  <si>
    <t xml:space="preserve">Slovenské pramene a žriedla, a.s. Budiš, Dubové </t>
  </si>
  <si>
    <t>SK 6 2004</t>
  </si>
  <si>
    <t>894/2003</t>
  </si>
  <si>
    <t xml:space="preserve">TEAM INDUSTRIES, s.r.o., Martin </t>
  </si>
  <si>
    <t>SK 33 2004</t>
  </si>
  <si>
    <t>1253/2003</t>
  </si>
  <si>
    <t>Schéma štátnej pomoci pre veľké podniky</t>
  </si>
  <si>
    <t>N 659/2006</t>
  </si>
  <si>
    <t>Slovenská republika</t>
  </si>
  <si>
    <t>MPSVR SR</t>
  </si>
  <si>
    <t>Sekundárny účel zamestnanosť</t>
  </si>
  <si>
    <t>Sekundárny účel vzdelávanie</t>
  </si>
  <si>
    <t>DÚ Humenné</t>
  </si>
  <si>
    <t>Tytex Slovakia, s.r.o, Humenne</t>
  </si>
  <si>
    <t>SK 22 2003</t>
  </si>
  <si>
    <t>2703/2002</t>
  </si>
  <si>
    <t>Universal Media Corporation Slovakia, s.r.o., Bratislava</t>
  </si>
  <si>
    <t>SK 41 2004</t>
  </si>
  <si>
    <t>1421/ 2004</t>
  </si>
  <si>
    <t>Klauke Slovakia, s.r.o., Dolný Kubín</t>
  </si>
  <si>
    <t>SK 26 2004</t>
  </si>
  <si>
    <t>2448/2003</t>
  </si>
  <si>
    <t>VAN GEEL Slovakia, s.r.o., Košice</t>
  </si>
  <si>
    <t>SK 27 2004</t>
  </si>
  <si>
    <t>1221/2004</t>
  </si>
  <si>
    <t>VETROPACK NEMŠOVÁ, s.r.o., Nemšová</t>
  </si>
  <si>
    <t>SK 29 2004</t>
  </si>
  <si>
    <t>3025/2003</t>
  </si>
  <si>
    <t>DÚ Snina</t>
  </si>
  <si>
    <t>VIHORLAT, s.r.o., Snina</t>
  </si>
  <si>
    <t>SK 16 2003</t>
  </si>
  <si>
    <t>Air Liquide Welding Central Europe, s.r.o.</t>
  </si>
  <si>
    <t>N 306/2005</t>
  </si>
  <si>
    <t>Západné Slovensko</t>
  </si>
  <si>
    <t>Continental Automotive Systems Slovakia, s.r.o.</t>
  </si>
  <si>
    <t>N 318/2006</t>
  </si>
  <si>
    <t>Stredné Slovensko</t>
  </si>
  <si>
    <t>OSRAM Slovakia, a.s., Nové Zámky</t>
  </si>
  <si>
    <t>SK 48 2004</t>
  </si>
  <si>
    <t>2064/2003</t>
  </si>
  <si>
    <t>INA Kysuce, a.s.</t>
  </si>
  <si>
    <t xml:space="preserve">N 165/2009 (pôvodne N 651/2005) </t>
  </si>
  <si>
    <t xml:space="preserve">N 651/2005 </t>
  </si>
  <si>
    <t>(dátum rozhodnutia EK 24.04.2007)</t>
  </si>
  <si>
    <t xml:space="preserve">daňová úľava       </t>
  </si>
  <si>
    <t>KIA Motors Slovakia, s.r.o.</t>
  </si>
  <si>
    <t>N 857/2006</t>
  </si>
  <si>
    <t>Hysco Slovakia, s.r.o.</t>
  </si>
  <si>
    <t>N 875/2006</t>
  </si>
  <si>
    <t>Glovis Slovakia, s.r.o.</t>
  </si>
  <si>
    <t>N 876/2006</t>
  </si>
  <si>
    <t xml:space="preserve">Samsung Electronics LCD Slovakia, s.r.o.  </t>
  </si>
  <si>
    <t>N 847/2006</t>
  </si>
  <si>
    <t>27</t>
  </si>
  <si>
    <t>Schéma štátnej pomoci na podporu regionálneho rozvoja č. 1621/2007 - 1000</t>
  </si>
  <si>
    <t>XR 158/2007</t>
  </si>
  <si>
    <t>1621/2007 -1000</t>
  </si>
  <si>
    <t>Dotácia na investície</t>
  </si>
  <si>
    <t>MH SR/DR SR</t>
  </si>
  <si>
    <t>Schéma štátnej pomoci na podporu zavádzania inovatívnych a vyspelých technológií v priemysle a v službách</t>
  </si>
  <si>
    <t xml:space="preserve">XR 62/2008 </t>
  </si>
  <si>
    <t>Schéma štátnej pomoci pre zvyšovanie energetickej efektívnosti na strane výroby aj spotreby a zavádzaní progresívnych technológií v energetike priamou formou pomoci</t>
  </si>
  <si>
    <t>XR 63/2008</t>
  </si>
  <si>
    <t>Schéma štátnej pomoci na podporu podnikateľských aktivít v cestovnom ruchu do ucelených produktov cestovného ruchu s celoročným využitím</t>
  </si>
  <si>
    <t>XR 64/2008</t>
  </si>
  <si>
    <t>UPSVaR</t>
  </si>
  <si>
    <t>Zákon c. 561/2007 Z. z. o investičnej pomoci a o zmene a doplnení niektorých zákonov</t>
  </si>
  <si>
    <t>XR 84/2008</t>
  </si>
  <si>
    <t xml:space="preserve">Schéma štátnej pomoci pre zlepšenie a rozvoj infraštruktúry pre ochranu ovzdušia pre programové obdobie/ roky 2007-2013 (regionálna pomoc) </t>
  </si>
  <si>
    <t>XR 80/2008</t>
  </si>
  <si>
    <t xml:space="preserve">reg. a)        </t>
  </si>
  <si>
    <t xml:space="preserve">Schéma štátnej pomoci pre zlepšenie a rozvoj infraštruktúry odpadového hospodárstva pre programové obdobie /roky 2007 – 2013 (regionálna pomoc) </t>
  </si>
  <si>
    <t>XR 81/2008</t>
  </si>
  <si>
    <t>Baňa Čáry, a.s. (reg. pomoc alebo uholny priem)</t>
  </si>
  <si>
    <t>N 500/2008</t>
  </si>
  <si>
    <t>Schéma štátnej pomoci na ochranu životného prostredia v oblasti ochrany ovzdušia a minimalizácie nepriaznivých vplyvov zmeny klímy  pre programové obdobie/roky 2007 – 2013 (skupinová výnimka)</t>
  </si>
  <si>
    <t>X 588/2009</t>
  </si>
  <si>
    <t>Celkom:</t>
  </si>
  <si>
    <t>Dell, s.r.o., Bratislava</t>
  </si>
  <si>
    <t>3655/2003</t>
  </si>
  <si>
    <t>Služby</t>
  </si>
  <si>
    <t xml:space="preserve">Bratislavský </t>
  </si>
  <si>
    <t>Holcim (Slovensko), a.s., Rohožník</t>
  </si>
  <si>
    <t>SK 8 2002</t>
  </si>
  <si>
    <t>2302/2002</t>
  </si>
  <si>
    <t>F</t>
  </si>
  <si>
    <t>DÚ Malacky</t>
  </si>
  <si>
    <t>IAC Group (Slovakia), s.r.o., Lozorno</t>
  </si>
  <si>
    <t>SK 36 2004</t>
  </si>
  <si>
    <t>3732/2003</t>
  </si>
  <si>
    <t>DÚ pre vybrané daňové subjekty</t>
  </si>
  <si>
    <t>VOLKSWAGEN SLOVAKIA, a.s., Bratislava</t>
  </si>
  <si>
    <t>2441/2000</t>
  </si>
  <si>
    <t>LIP - SK - VOLKSWAGEN SLOVAKIA, a.s., Bratislava</t>
  </si>
  <si>
    <t>N 674/2008</t>
  </si>
  <si>
    <t>daňová úľava  - § 30a zákona č. 595/2003 Z.z. o daní z príjmov v znení zákona č. 561/2007</t>
  </si>
  <si>
    <t>Primárny účel: Kultúra a záchrana kultúrneho dedičstva</t>
  </si>
  <si>
    <t>MK SR</t>
  </si>
  <si>
    <t xml:space="preserve">Schéma štátnej pomoci
poskytovaná prostredníctvom grantového programu Ministerstva kultúry SR
AudioVízia
</t>
  </si>
  <si>
    <t>N 551/2006</t>
  </si>
  <si>
    <t>92.1</t>
  </si>
  <si>
    <t>Primárny účel: Malé a stredné podniky</t>
  </si>
  <si>
    <t>Schéma podpory diverzifikácie poľnohospodárskych činností (schéma štátnej pomoci)</t>
  </si>
  <si>
    <t>SK 68 2003</t>
  </si>
  <si>
    <t>2243/2003</t>
  </si>
  <si>
    <t>Schéma podpory malého a stredného podnikania  (schéma štátnej pomoci)</t>
  </si>
  <si>
    <t>SK 65 2003</t>
  </si>
  <si>
    <t>3431/2003</t>
  </si>
  <si>
    <t>Schéma podpory malého a stredného podnikania JPD 2</t>
  </si>
  <si>
    <t>XS 4/2005</t>
  </si>
  <si>
    <t>Bratislavský</t>
  </si>
  <si>
    <t>Schéma podpory rozvoja cestovného ruchu JPD 2</t>
  </si>
  <si>
    <t>XS 5/2005</t>
  </si>
  <si>
    <t>Schéma podpory podnikateľských aktivít cestovného ruchu (schéma štátnej pomoci)</t>
  </si>
  <si>
    <t>SK 67 2003</t>
  </si>
  <si>
    <t>APVV</t>
  </si>
  <si>
    <t>Schéma podpory výskumu a vývoja Agentúrou na podporu výskumu a vývoja doplnená podľa dodatku č. 1  k pôvodnej schéme XS 104/06, ktorá sa týmto mení.</t>
  </si>
  <si>
    <t>XS 225/2007</t>
  </si>
  <si>
    <t>Schéma podpory inovácií prostredníctvom priemyselného výskumu, experimentálneho vývoja a transferu technológií pre mikro, malé a stredné podniky č. ŠP 01/2009</t>
  </si>
  <si>
    <t>X 184/2009</t>
  </si>
  <si>
    <t>ÚV SR</t>
  </si>
  <si>
    <t>Schéma na podporu malého a stredného podnikania (nórsky finančný mechanizmus)</t>
  </si>
  <si>
    <t>X 181/2009</t>
  </si>
  <si>
    <t>Schéma štátnej pomoci na podporu diverzifikácie nepoľnohospodárskych činností</t>
  </si>
  <si>
    <t>X 428/2009</t>
  </si>
  <si>
    <t>DR SR</t>
  </si>
  <si>
    <t>Schéma štátnej pomoci poskytovanej formou odpustenia sankcie  podľa § 103 zákona SNR č. 511/1992 Zb. o správe daní a poplatkov a o zmenách v sústave finančných orgánov v znení neskorších predpisov- poskytovanie pomoci malým a stredným podnikom</t>
  </si>
  <si>
    <t>X 433/2009</t>
  </si>
  <si>
    <t>Primárny účel: Pomoc na ukončenie činnosti</t>
  </si>
  <si>
    <t>Baňa Dolina, a.s., Veľký Krtíš</t>
  </si>
  <si>
    <t>NN 9/2006</t>
  </si>
  <si>
    <t>Sekundárny účel životné prostredie</t>
  </si>
  <si>
    <t>Východné slovensko</t>
  </si>
  <si>
    <t>VŠZP, a.s.</t>
  </si>
  <si>
    <t>N 347/2009</t>
  </si>
  <si>
    <t>Odpustenie penále</t>
  </si>
  <si>
    <t>Primárny účel: Výskum a vývoj</t>
  </si>
  <si>
    <t xml:space="preserve">Schéma na podporu priemyselného výskumu a predsúťažného vývoja </t>
  </si>
  <si>
    <t>SK 42 2003</t>
  </si>
  <si>
    <t>2234/2003</t>
  </si>
  <si>
    <t>Západné, Stredné, Východné Slovensko</t>
  </si>
  <si>
    <t>Schéma podpory výskumu a vývoja Agentúrou na podporu vedy a techniky</t>
  </si>
  <si>
    <t>SK 51/2004</t>
  </si>
  <si>
    <t>1439/2003</t>
  </si>
  <si>
    <t>Schéma podpory výskumu a vývoja Agentúrou na podporu výskumu a vývoja</t>
  </si>
  <si>
    <t>XS 104/2006</t>
  </si>
  <si>
    <t xml:space="preserve">Schéma podpory výskumu a vývoja Agentúrou na podporu výskumu a vývoja </t>
  </si>
  <si>
    <t>N 702/2007</t>
  </si>
  <si>
    <t>VUJE, a.s., Trnava</t>
  </si>
  <si>
    <t>N 279/2007</t>
  </si>
  <si>
    <t>Trnavský kraj</t>
  </si>
  <si>
    <t xml:space="preserve">Schéma štátnej pomoci na podporu inovácií prostredníctvom projektov priemyselného výskumu a experimentálneho vývoja                </t>
  </si>
  <si>
    <t>X 46/2009</t>
  </si>
  <si>
    <t>Schéma podpory výskumu a vývoja Agentúrou na podporu výskumu a vývoja v odvetví dopravy (schéma štátnej pomoci - skupinová výnimka)</t>
  </si>
  <si>
    <t>X 477/2009</t>
  </si>
  <si>
    <t xml:space="preserve">Zákon č. 185/2009 Z.z. o stimuloch pre výskum a vývoj a o doplnení zákona 595/2003 Z. z. o dani z príjmov v znení neskorších predpisov                    </t>
  </si>
  <si>
    <t xml:space="preserve">Zákon č. 185/2009 Z.z. o stimuloch pre výskum a vývoj a o doplnení zákona 595/2003 Z. z. o dani z príjmov v znení neskorších predpisov                   </t>
  </si>
  <si>
    <t>Schéma na podporu výskumu a vývoja (schéma štátnej pomoci)</t>
  </si>
  <si>
    <t>X 488/2009</t>
  </si>
  <si>
    <t>Schéma štátnej pomoci na podporu zamestnanosti doplnená podľa dodatku č.  4 k pôvodnej schéme XE 14/2004, ktorá sa týmto mení.</t>
  </si>
  <si>
    <t>XE 15/2008</t>
  </si>
  <si>
    <t xml:space="preserve">Schéma štátnej pomoci na podporu zamestnanosti č. 3/2009  </t>
  </si>
  <si>
    <t>X 754/2009</t>
  </si>
  <si>
    <t>Primárny účel: Vzdelávanie</t>
  </si>
  <si>
    <t>X 530/2009</t>
  </si>
  <si>
    <t>KIA Motors Slovakia, s.r.o., Žilina</t>
  </si>
  <si>
    <t>Mobis Slovakia, s.r.o. Žilina</t>
  </si>
  <si>
    <t>Schéma štátnej pomoci na vzdelávanie doplnená podľa dodatku č. 2 k pôvodnej schéme XT 76/2004, ktorá sa týmto mení</t>
  </si>
  <si>
    <t>XT 34/2008</t>
  </si>
  <si>
    <t>Schéma štátnej pomoci na podporu vzdelávania č. ŠP 1/2009</t>
  </si>
  <si>
    <t>Schéma štátnaj pomoci na podporu vzdelávania a adaptability zamestnancov č. ŠP 2/2009</t>
  </si>
  <si>
    <t>X 531/2009</t>
  </si>
  <si>
    <t>Primárny účel: Životné prostredie</t>
  </si>
  <si>
    <t>Colné riaditeľstvo SR</t>
  </si>
  <si>
    <t>Daňové zvýhodnenie na podporu rozvoja používania pohonných látok z obnoviteľných zdrojov vyplývajúce zo smernice Rady 2003/96/ES, (Biopalivá)</t>
  </si>
  <si>
    <t>N 360/2006</t>
  </si>
  <si>
    <t xml:space="preserve">daňové zvýhodnenie </t>
  </si>
  <si>
    <t xml:space="preserve">Daňové zvýhodnenie uplatňované na elektrinu, uhlie a zemný plyn podľa smernice Rady 2003/96/ES o reštrukturalizácií právneho rámca spoločenstva pre zdaňovanie energetických výrobkov a elektriny </t>
  </si>
  <si>
    <t xml:space="preserve">NN 63/2009 </t>
  </si>
  <si>
    <t>Environmentálny fond</t>
  </si>
  <si>
    <t>N 143/2008</t>
  </si>
  <si>
    <t>C1A</t>
  </si>
  <si>
    <t>zvyýhodnený úver</t>
  </si>
  <si>
    <t>Primárny účel: Odvetvová pomoc</t>
  </si>
  <si>
    <t>Schéma štátnej pomoci pre kombinovanú doprava</t>
  </si>
  <si>
    <t>N 226/2006</t>
  </si>
  <si>
    <t>I</t>
  </si>
  <si>
    <t>Štátna pomoc pre slovenský uhoľný priemysel na roky 2005-2010</t>
  </si>
  <si>
    <t>N 324/2005</t>
  </si>
  <si>
    <t>10.1</t>
  </si>
  <si>
    <t>DÚ Košice II.</t>
  </si>
  <si>
    <t>U.S. Steel Košice, s.r.o.</t>
  </si>
  <si>
    <t xml:space="preserve">SK 5/2004 </t>
  </si>
  <si>
    <t>27.1</t>
  </si>
  <si>
    <t>Oslobodenie od spotrebnej dane a zníženie sadzby spotrebnej dane ustanovené v smernici Rady 2003/96/ES  (sektor dopravy)</t>
  </si>
  <si>
    <t>NN 46b/2006</t>
  </si>
  <si>
    <t>A</t>
  </si>
  <si>
    <t>Schéma pre dočasné poskytovanie malej pomoci v SR počas trvania finančnej a hospodárskej krízy</t>
  </si>
  <si>
    <t>N 222/2009</t>
  </si>
  <si>
    <t>Poznámky:</t>
  </si>
  <si>
    <t>1) Uvádza sa len v prípadoch kedy štátna pomoc bola schválená pred vstupom SR do EÚ, a ktoré zároveň EK zaradila do tzv. Interim mechanizmu, t.j. ich uplatňovanie pokračuje aj po vstupe SR do EÚ alebo v prípadoch kedy nie je známe číslo EK.</t>
  </si>
  <si>
    <t>2) Ide o systém kategorizácie nástrojov štátnej pomoci zavedený Európskou komisiou.</t>
  </si>
  <si>
    <r>
      <t>Opatrenia štátnej pomoci v sektore pôdohospodárstva</t>
    </r>
    <r>
      <rPr>
        <vertAlign val="superscript"/>
        <sz val="10"/>
        <rFont val="Times New Roman"/>
        <family val="1"/>
      </rPr>
      <t>5</t>
    </r>
  </si>
  <si>
    <t xml:space="preserve">Celkom za SR: </t>
  </si>
  <si>
    <t>MF SR/DR SR</t>
  </si>
  <si>
    <t xml:space="preserve">Primárny účel: Zamestnanosť </t>
  </si>
  <si>
    <t>ZSNP, a.s.</t>
  </si>
  <si>
    <t xml:space="preserve">DÚ Kysucké Nové Mesto   </t>
  </si>
  <si>
    <t xml:space="preserve">Odpustenie sankcie </t>
  </si>
  <si>
    <t>X 217/2010</t>
  </si>
  <si>
    <t>nahradza schema X 217/2010</t>
  </si>
  <si>
    <t>Celková výška štátnej pomoci za rok 2010 (v mil. eur)</t>
  </si>
  <si>
    <t>Výška štátnej pomoci za rok 2010 - len národné zdroje (v mil. eur)</t>
  </si>
  <si>
    <t>Prehľad poskytnutej štátnej pomoci v Slovenskej republike za rok 2010</t>
  </si>
  <si>
    <t>Schéma štátnej pomoci na podporu prechodu na digitálne vysielanie v Slovenskej republike - 2. opatrenie</t>
  </si>
  <si>
    <t>Schéma štátnej pomoci na podporu prechodu na digitálne vysielanie v Slovenskej republike - 1. opatrenie</t>
  </si>
  <si>
    <t>N 671/A/2009</t>
  </si>
  <si>
    <t>N 671/B/2009</t>
  </si>
  <si>
    <t>MDVRR SR</t>
  </si>
  <si>
    <t>Schéma pre dočasné poskytovanie malej pomoci v SR počas trvania finančnej a hospodárskej krízy - Dodatok č. 1</t>
  </si>
  <si>
    <t>N 711/2009</t>
  </si>
  <si>
    <t>MPRV SR</t>
  </si>
  <si>
    <t>Schéma štátnej pomoci na investície pri diverzifikácií nepoľnohospodárskych činností s cieľom vytvoriť nové pracovné miesta.</t>
  </si>
  <si>
    <t>X 958/2009</t>
  </si>
  <si>
    <t xml:space="preserve">MPRV SR </t>
  </si>
  <si>
    <t>Schéma štátnej pomoci na investície  pri diverzifikácií nepoľnohospodárskych činností.</t>
  </si>
  <si>
    <t>X 959/2009</t>
  </si>
  <si>
    <t xml:space="preserve">MPRV SR, CR SR, VŠZP                      </t>
  </si>
  <si>
    <t xml:space="preserve">Schéma podpory diverzifikácie nepoľnohospodárskych činností </t>
  </si>
  <si>
    <t>XS 280/2007</t>
  </si>
  <si>
    <t>MPRV SR (MVRR SR)</t>
  </si>
  <si>
    <t>N 158 2005</t>
  </si>
  <si>
    <t>SK 39 2004</t>
  </si>
  <si>
    <t>1421/2004</t>
  </si>
  <si>
    <t>X 946/2009</t>
  </si>
  <si>
    <t>Audiovizuálny fond</t>
  </si>
  <si>
    <t>Eximbanka</t>
  </si>
  <si>
    <t>Primárny účel: Obchod, export</t>
  </si>
  <si>
    <t>VÚB Bratislava, a.s.</t>
  </si>
  <si>
    <t>SK 1 2002</t>
  </si>
  <si>
    <t>4707/2001</t>
  </si>
  <si>
    <t xml:space="preserve">Kompenzácia úrokových rozdielov </t>
  </si>
  <si>
    <t xml:space="preserve">Bratislavský kraj </t>
  </si>
  <si>
    <t>Schéma štátnej pomoci na podporu diverzifikácie nepoľnohospodárskych činností implementované prostredníctvom osi 4 Leader</t>
  </si>
  <si>
    <t>X 370/2010</t>
  </si>
  <si>
    <t>X 155/2010</t>
  </si>
  <si>
    <t>Schéma podpory inovácií prostredníctvom priemyselného výskumu, experimentálneho vývoja a transferu technológií pre mikro, malé a stredné podniky č.SP 01/2009, v znení dodatku č. 1 a2</t>
  </si>
  <si>
    <t>MPSVR SR/UPSVaR</t>
  </si>
  <si>
    <r>
      <t>MH SR/</t>
    </r>
    <r>
      <rPr>
        <b/>
        <sz val="10"/>
        <rFont val="Times New Roman"/>
        <family val="1"/>
      </rPr>
      <t>DR SR</t>
    </r>
  </si>
  <si>
    <r>
      <t xml:space="preserve">MH SR/ </t>
    </r>
    <r>
      <rPr>
        <b/>
        <sz val="10"/>
        <rFont val="Times New Roman"/>
        <family val="1"/>
      </rPr>
      <t>DR SR</t>
    </r>
  </si>
  <si>
    <t>A1A,A2A</t>
  </si>
  <si>
    <t>Dotácia, daňová úľava</t>
  </si>
  <si>
    <r>
      <t>MH SR/</t>
    </r>
    <r>
      <rPr>
        <b/>
        <sz val="10"/>
        <rFont val="Times New Roman"/>
        <family val="1"/>
      </rPr>
      <t>UPSVaR</t>
    </r>
  </si>
  <si>
    <r>
      <t>MF SR/</t>
    </r>
    <r>
      <rPr>
        <b/>
        <sz val="10"/>
        <rFont val="Times New Roman"/>
        <family val="1"/>
      </rPr>
      <t>UPSVaR</t>
    </r>
  </si>
  <si>
    <r>
      <t>MF SR/</t>
    </r>
    <r>
      <rPr>
        <b/>
        <sz val="10"/>
        <rFont val="Times New Roman"/>
        <family val="1"/>
      </rPr>
      <t>MH SR</t>
    </r>
  </si>
  <si>
    <r>
      <t xml:space="preserve">MF SR/MH SR/ </t>
    </r>
    <r>
      <rPr>
        <b/>
        <sz val="10"/>
        <rFont val="Times New Roman"/>
        <family val="1"/>
      </rPr>
      <t>DR SR</t>
    </r>
  </si>
  <si>
    <t xml:space="preserve"> </t>
  </si>
  <si>
    <t>Inventarizácia poskytnutej štátnej pomoci v Slovenskej republike za rok 2010</t>
  </si>
  <si>
    <t>Primárny účel: Regióny podľa článku 107 3(a) Zmluvy o fungovaní EÚ</t>
  </si>
  <si>
    <t>Primárny účel: Regióny podľa článku 107 3(c) Zmluvy o fungovaní EÚ</t>
  </si>
  <si>
    <t xml:space="preserve"> X946/2009 </t>
  </si>
  <si>
    <t>Individuálna štátna pomoc č. 1421/2004 UMC, Nové mesto nad Váhom</t>
  </si>
  <si>
    <t>3) Podrobný prehľad opatrení štátnej pomoci v sektore pôdohospodárstva je uvedený v prílohe č. 3 tejto správy.</t>
  </si>
  <si>
    <t>MŠVVŠ SR</t>
  </si>
  <si>
    <t>MŠVVŠ SR/MF SR</t>
  </si>
  <si>
    <t>Iné formy daňového zvýhodnenia</t>
  </si>
  <si>
    <t>Odpustenie sankcie resp. odpísanie pohľadávok</t>
  </si>
  <si>
    <t>Primárny účel: Podôhospodárstvo 3)</t>
  </si>
</sst>
</file>

<file path=xl/styles.xml><?xml version="1.0" encoding="utf-8"?>
<styleSheet xmlns="http://schemas.openxmlformats.org/spreadsheetml/2006/main">
  <numFmts count="12">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dd/mm/yy"/>
    <numFmt numFmtId="165" formatCode="dd/mm/yy;@"/>
    <numFmt numFmtId="166" formatCode="#,##0.000"/>
    <numFmt numFmtId="167" formatCode="#,##0.0000"/>
  </numFmts>
  <fonts count="55">
    <font>
      <sz val="11"/>
      <color theme="1"/>
      <name val="Calibri"/>
      <family val="2"/>
    </font>
    <font>
      <sz val="11"/>
      <color indexed="8"/>
      <name val="Arial Narrow"/>
      <family val="2"/>
    </font>
    <font>
      <sz val="10"/>
      <name val="Arial"/>
      <family val="2"/>
    </font>
    <font>
      <b/>
      <sz val="12"/>
      <name val="Times New Roman"/>
      <family val="1"/>
    </font>
    <font>
      <sz val="12"/>
      <name val="Times New Roman"/>
      <family val="1"/>
    </font>
    <font>
      <b/>
      <sz val="10"/>
      <name val="Times New Roman"/>
      <family val="1"/>
    </font>
    <font>
      <b/>
      <vertAlign val="superscript"/>
      <sz val="10"/>
      <name val="Times New Roman"/>
      <family val="1"/>
    </font>
    <font>
      <sz val="10"/>
      <name val="Times New Roman"/>
      <family val="1"/>
    </font>
    <font>
      <i/>
      <sz val="10"/>
      <name val="Arial Narrow"/>
      <family val="2"/>
    </font>
    <font>
      <sz val="10"/>
      <name val="Arial Narrow"/>
      <family val="2"/>
    </font>
    <font>
      <sz val="10"/>
      <name val="Arial CE"/>
      <family val="0"/>
    </font>
    <font>
      <sz val="12"/>
      <name val="Arial MT"/>
      <family val="0"/>
    </font>
    <font>
      <sz val="9"/>
      <name val="Times New Roman"/>
      <family val="1"/>
    </font>
    <font>
      <b/>
      <sz val="10"/>
      <name val="Arial"/>
      <family val="2"/>
    </font>
    <font>
      <sz val="8"/>
      <name val="Tahoma"/>
      <family val="2"/>
    </font>
    <font>
      <b/>
      <sz val="8"/>
      <name val="Tahoma"/>
      <family val="2"/>
    </font>
    <font>
      <sz val="11"/>
      <color indexed="8"/>
      <name val="Calibri"/>
      <family val="2"/>
    </font>
    <font>
      <vertAlign val="superscript"/>
      <sz val="10"/>
      <name val="Times New Roman"/>
      <family val="1"/>
    </font>
    <font>
      <sz val="12"/>
      <name val="Arial"/>
      <family val="2"/>
    </font>
    <font>
      <b/>
      <sz val="12"/>
      <color indexed="10"/>
      <name val="Arial"/>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17"/>
      <name val="Arial Narrow"/>
      <family val="2"/>
    </font>
    <font>
      <sz val="11"/>
      <color indexed="20"/>
      <name val="Arial Narrow"/>
      <family val="2"/>
    </font>
    <font>
      <sz val="11"/>
      <color indexed="60"/>
      <name val="Arial Narrow"/>
      <family val="2"/>
    </font>
    <font>
      <sz val="11"/>
      <color indexed="62"/>
      <name val="Arial Narrow"/>
      <family val="2"/>
    </font>
    <font>
      <b/>
      <sz val="11"/>
      <color indexed="63"/>
      <name val="Arial Narrow"/>
      <family val="2"/>
    </font>
    <font>
      <b/>
      <sz val="11"/>
      <color indexed="52"/>
      <name val="Arial Narrow"/>
      <family val="2"/>
    </font>
    <font>
      <sz val="11"/>
      <color indexed="52"/>
      <name val="Arial Narrow"/>
      <family val="2"/>
    </font>
    <font>
      <b/>
      <sz val="11"/>
      <color indexed="9"/>
      <name val="Arial Narrow"/>
      <family val="2"/>
    </font>
    <font>
      <sz val="11"/>
      <color indexed="10"/>
      <name val="Arial Narrow"/>
      <family val="2"/>
    </font>
    <font>
      <i/>
      <sz val="11"/>
      <color indexed="23"/>
      <name val="Arial Narrow"/>
      <family val="2"/>
    </font>
    <font>
      <b/>
      <sz val="11"/>
      <color indexed="8"/>
      <name val="Arial Narrow"/>
      <family val="2"/>
    </font>
    <font>
      <sz val="11"/>
      <color indexed="9"/>
      <name val="Arial Narrow"/>
      <family val="2"/>
    </font>
    <font>
      <sz val="11"/>
      <color theme="1"/>
      <name val="Arial Narrow"/>
      <family val="2"/>
    </font>
    <font>
      <sz val="11"/>
      <color theme="0"/>
      <name val="Arial Narrow"/>
      <family val="2"/>
    </font>
    <font>
      <sz val="11"/>
      <color rgb="FF006100"/>
      <name val="Arial Narrow"/>
      <family val="2"/>
    </font>
    <font>
      <b/>
      <sz val="11"/>
      <color theme="0"/>
      <name val="Arial Narrow"/>
      <family val="2"/>
    </font>
    <font>
      <b/>
      <sz val="15"/>
      <color theme="3"/>
      <name val="Arial Narrow"/>
      <family val="2"/>
    </font>
    <font>
      <b/>
      <sz val="13"/>
      <color theme="3"/>
      <name val="Arial Narrow"/>
      <family val="2"/>
    </font>
    <font>
      <b/>
      <sz val="11"/>
      <color theme="3"/>
      <name val="Arial Narrow"/>
      <family val="2"/>
    </font>
    <font>
      <sz val="11"/>
      <color rgb="FF9C6500"/>
      <name val="Arial Narrow"/>
      <family val="2"/>
    </font>
    <font>
      <sz val="11"/>
      <color rgb="FFFA7D00"/>
      <name val="Arial Narrow"/>
      <family val="2"/>
    </font>
    <font>
      <b/>
      <sz val="11"/>
      <color theme="1"/>
      <name val="Arial Narrow"/>
      <family val="2"/>
    </font>
    <font>
      <sz val="11"/>
      <color rgb="FFFF0000"/>
      <name val="Arial Narrow"/>
      <family val="2"/>
    </font>
    <font>
      <b/>
      <sz val="18"/>
      <color theme="3"/>
      <name val="Cambria"/>
      <family val="2"/>
    </font>
    <font>
      <sz val="11"/>
      <color rgb="FF3F3F76"/>
      <name val="Arial Narrow"/>
      <family val="2"/>
    </font>
    <font>
      <b/>
      <sz val="11"/>
      <color rgb="FFFA7D00"/>
      <name val="Arial Narrow"/>
      <family val="2"/>
    </font>
    <font>
      <b/>
      <sz val="11"/>
      <color rgb="FF3F3F3F"/>
      <name val="Arial Narrow"/>
      <family val="2"/>
    </font>
    <font>
      <i/>
      <sz val="11"/>
      <color rgb="FF7F7F7F"/>
      <name val="Arial Narrow"/>
      <family val="2"/>
    </font>
    <font>
      <sz val="11"/>
      <color rgb="FF9C0006"/>
      <name val="Arial Narrow"/>
      <family val="2"/>
    </font>
    <font>
      <b/>
      <sz val="12"/>
      <color rgb="FFFF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style="thin"/>
      <right style="thin"/>
      <top style="thin"/>
      <bottom/>
    </border>
    <border>
      <left style="medium"/>
      <right style="thin"/>
      <top style="medium"/>
      <bottom style="medium"/>
    </border>
    <border>
      <left style="thin"/>
      <right style="medium"/>
      <top style="medium"/>
      <bottom style="thin"/>
    </border>
    <border>
      <left style="thin"/>
      <right style="medium"/>
      <top style="thin"/>
      <bottom style="thin"/>
    </border>
    <border>
      <left style="thin"/>
      <right style="medium"/>
      <top style="thin"/>
      <bottom/>
    </border>
    <border>
      <left style="thin"/>
      <right style="medium"/>
      <top style="thin"/>
      <bottom style="medium"/>
    </border>
    <border>
      <left style="thin"/>
      <right style="thin"/>
      <top/>
      <bottom style="medium"/>
    </border>
    <border>
      <left style="thin"/>
      <right style="medium"/>
      <top/>
      <bottom style="medium"/>
    </border>
    <border>
      <left/>
      <right/>
      <top/>
      <bottom style="medium"/>
    </border>
    <border>
      <left style="medium"/>
      <right style="thin"/>
      <top style="medium"/>
      <bottom style="thin"/>
    </border>
    <border>
      <left style="medium"/>
      <right style="thin"/>
      <top style="thin"/>
      <bottom/>
    </border>
    <border>
      <left style="medium"/>
      <right style="thin"/>
      <top/>
      <bottom style="medium"/>
    </border>
    <border>
      <left style="medium"/>
      <right style="thin"/>
      <top style="thin"/>
      <bottom style="medium"/>
    </border>
    <border>
      <left style="medium"/>
      <right/>
      <top/>
      <bottom/>
    </border>
    <border>
      <left/>
      <right style="medium"/>
      <top style="medium"/>
      <bottom style="medium"/>
    </border>
    <border>
      <left style="medium"/>
      <right style="medium"/>
      <top style="medium"/>
      <bottom style="medium"/>
    </border>
    <border>
      <left style="thin"/>
      <right style="thin"/>
      <top/>
      <bottom style="thin"/>
    </border>
    <border>
      <left style="thin"/>
      <right style="medium"/>
      <top/>
      <bottom style="thin"/>
    </border>
    <border>
      <left style="medium"/>
      <right/>
      <top style="medium"/>
      <bottom style="medium"/>
    </border>
    <border>
      <left/>
      <right/>
      <top style="medium"/>
      <bottom style="medium"/>
    </border>
    <border>
      <left/>
      <right style="medium"/>
      <top/>
      <bottom style="medium"/>
    </border>
    <border>
      <left/>
      <right/>
      <top style="medium"/>
      <bottom/>
    </border>
    <border>
      <left/>
      <right style="thin"/>
      <top style="thin"/>
      <bottom/>
    </border>
    <border>
      <left style="thin"/>
      <right style="thin"/>
      <top/>
      <bottom/>
    </border>
    <border>
      <left style="thin"/>
      <right style="medium"/>
      <top/>
      <bottom/>
    </border>
    <border>
      <left style="thin"/>
      <right/>
      <top/>
      <bottom style="medium"/>
    </border>
    <border>
      <left/>
      <right style="thin"/>
      <top style="thin"/>
      <bottom style="thin"/>
    </border>
    <border>
      <left style="medium"/>
      <right style="thin"/>
      <top/>
      <bottom style="thin"/>
    </border>
    <border>
      <left style="thin"/>
      <right/>
      <top style="medium"/>
      <bottom style="thin"/>
    </border>
    <border>
      <left style="medium"/>
      <right style="medium"/>
      <top/>
      <bottom style="medium"/>
    </border>
    <border>
      <left style="medium"/>
      <right/>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11" fillId="0" borderId="0">
      <alignment/>
      <protection/>
    </xf>
    <xf numFmtId="0" fontId="10" fillId="0" borderId="0">
      <alignment/>
      <protection/>
    </xf>
    <xf numFmtId="0" fontId="2" fillId="0" borderId="0">
      <alignment/>
      <protection/>
    </xf>
    <xf numFmtId="0" fontId="16" fillId="0" borderId="0">
      <alignment/>
      <protection/>
    </xf>
    <xf numFmtId="0" fontId="2"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2" fillId="0" borderId="0">
      <alignment/>
      <protection/>
    </xf>
    <xf numFmtId="0" fontId="10" fillId="0" borderId="0">
      <alignment/>
      <protection/>
    </xf>
    <xf numFmtId="9" fontId="0" fillId="0" borderId="0" applyFont="0" applyFill="0" applyBorder="0" applyAlignment="0" applyProtection="0"/>
    <xf numFmtId="0" fontId="0" fillId="23" borderId="5" applyNumberFormat="0" applyFont="0" applyAlignment="0" applyProtection="0"/>
    <xf numFmtId="0" fontId="44" fillId="0" borderId="6" applyNumberFormat="0" applyFill="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8" applyNumberFormat="0" applyAlignment="0" applyProtection="0"/>
    <xf numFmtId="0" fontId="49" fillId="25" borderId="8" applyNumberFormat="0" applyAlignment="0" applyProtection="0"/>
    <xf numFmtId="0" fontId="50" fillId="25" borderId="9" applyNumberFormat="0" applyAlignment="0" applyProtection="0"/>
    <xf numFmtId="0" fontId="51" fillId="0" borderId="0" applyNumberFormat="0" applyFill="0" applyBorder="0" applyAlignment="0" applyProtection="0"/>
    <xf numFmtId="0" fontId="5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224">
    <xf numFmtId="0" fontId="0" fillId="0" borderId="0" xfId="0" applyFont="1" applyAlignment="1">
      <alignment/>
    </xf>
    <xf numFmtId="0" fontId="4" fillId="0" borderId="0" xfId="46" applyFont="1" applyFill="1" applyAlignment="1">
      <alignment vertical="center" wrapText="1"/>
      <protection/>
    </xf>
    <xf numFmtId="0" fontId="7" fillId="0" borderId="0" xfId="46" applyFont="1" applyFill="1" applyAlignment="1" applyProtection="1">
      <alignment horizontal="center" vertical="center" wrapText="1"/>
      <protection/>
    </xf>
    <xf numFmtId="0" fontId="7" fillId="0" borderId="0" xfId="46" applyFont="1" applyFill="1" applyBorder="1" applyAlignment="1" applyProtection="1">
      <alignment vertical="center" wrapText="1"/>
      <protection/>
    </xf>
    <xf numFmtId="0" fontId="7" fillId="0" borderId="0" xfId="46" applyFont="1" applyFill="1" applyBorder="1" applyAlignment="1" applyProtection="1">
      <alignment vertical="center" wrapText="1"/>
      <protection locked="0"/>
    </xf>
    <xf numFmtId="4" fontId="7" fillId="0" borderId="0" xfId="46" applyNumberFormat="1" applyFont="1" applyFill="1" applyBorder="1" applyAlignment="1" applyProtection="1">
      <alignment vertical="center" wrapText="1"/>
      <protection locked="0"/>
    </xf>
    <xf numFmtId="0" fontId="7" fillId="0" borderId="10" xfId="46" applyFont="1" applyFill="1" applyBorder="1" applyAlignment="1" applyProtection="1">
      <alignment vertical="center" wrapText="1"/>
      <protection locked="0"/>
    </xf>
    <xf numFmtId="0" fontId="7" fillId="0" borderId="10" xfId="46" applyFont="1" applyFill="1" applyBorder="1" applyAlignment="1" applyProtection="1">
      <alignment vertical="center" wrapText="1"/>
      <protection/>
    </xf>
    <xf numFmtId="49" fontId="7" fillId="0" borderId="10" xfId="46" applyNumberFormat="1" applyFont="1" applyFill="1" applyBorder="1" applyAlignment="1" applyProtection="1">
      <alignment vertical="center" wrapText="1"/>
      <protection/>
    </xf>
    <xf numFmtId="0" fontId="7" fillId="0" borderId="11" xfId="46" applyFont="1" applyFill="1" applyBorder="1" applyAlignment="1" applyProtection="1">
      <alignment vertical="center" wrapText="1"/>
      <protection locked="0"/>
    </xf>
    <xf numFmtId="0" fontId="7" fillId="0" borderId="12" xfId="46" applyFont="1" applyFill="1" applyBorder="1" applyAlignment="1" applyProtection="1">
      <alignment vertical="center" wrapText="1"/>
      <protection locked="0"/>
    </xf>
    <xf numFmtId="0" fontId="7" fillId="0" borderId="12" xfId="46" applyFont="1" applyFill="1" applyBorder="1" applyAlignment="1" applyProtection="1">
      <alignment vertical="center" wrapText="1"/>
      <protection/>
    </xf>
    <xf numFmtId="49" fontId="7" fillId="0" borderId="12" xfId="46" applyNumberFormat="1" applyFont="1" applyFill="1" applyBorder="1" applyAlignment="1" applyProtection="1">
      <alignment vertical="center" wrapText="1"/>
      <protection/>
    </xf>
    <xf numFmtId="49" fontId="7" fillId="0" borderId="12" xfId="46" applyNumberFormat="1" applyFont="1" applyFill="1" applyBorder="1" applyAlignment="1" applyProtection="1">
      <alignment vertical="center" wrapText="1"/>
      <protection locked="0"/>
    </xf>
    <xf numFmtId="0" fontId="7" fillId="0" borderId="12" xfId="52" applyFont="1" applyFill="1" applyBorder="1" applyAlignment="1" applyProtection="1">
      <alignment vertical="center" wrapText="1"/>
      <protection locked="0"/>
    </xf>
    <xf numFmtId="3" fontId="7" fillId="0" borderId="12" xfId="46" applyNumberFormat="1" applyFont="1" applyFill="1" applyBorder="1" applyAlignment="1" applyProtection="1">
      <alignment vertical="center" wrapText="1"/>
      <protection/>
    </xf>
    <xf numFmtId="0" fontId="7" fillId="0" borderId="12" xfId="46" applyFont="1" applyFill="1" applyBorder="1" applyAlignment="1" applyProtection="1">
      <alignment horizontal="left" vertical="center" wrapText="1"/>
      <protection/>
    </xf>
    <xf numFmtId="0" fontId="7" fillId="0" borderId="12" xfId="46" applyNumberFormat="1" applyFont="1" applyFill="1" applyBorder="1" applyAlignment="1" applyProtection="1">
      <alignment vertical="center" wrapText="1"/>
      <protection locked="0"/>
    </xf>
    <xf numFmtId="0" fontId="7" fillId="0" borderId="12" xfId="56" applyFont="1" applyFill="1" applyBorder="1" applyAlignment="1">
      <alignment vertical="center" wrapText="1"/>
      <protection/>
    </xf>
    <xf numFmtId="0" fontId="7" fillId="0" borderId="12" xfId="53" applyFont="1" applyFill="1" applyBorder="1" applyAlignment="1">
      <alignment vertical="center" wrapText="1"/>
      <protection/>
    </xf>
    <xf numFmtId="0" fontId="7" fillId="0" borderId="12" xfId="46" applyFont="1" applyFill="1" applyBorder="1" applyAlignment="1">
      <alignment vertical="center" wrapText="1"/>
      <protection/>
    </xf>
    <xf numFmtId="164" fontId="7" fillId="0" borderId="12" xfId="56" applyNumberFormat="1" applyFont="1" applyFill="1" applyBorder="1" applyAlignment="1">
      <alignment vertical="center" wrapText="1"/>
      <protection/>
    </xf>
    <xf numFmtId="0" fontId="7" fillId="0" borderId="0" xfId="46" applyFont="1" applyFill="1" applyAlignment="1">
      <alignment vertical="center" wrapText="1"/>
      <protection/>
    </xf>
    <xf numFmtId="49" fontId="7" fillId="0" borderId="0" xfId="46" applyNumberFormat="1" applyFont="1" applyFill="1" applyBorder="1" applyAlignment="1" applyProtection="1">
      <alignment vertical="center" wrapText="1"/>
      <protection locked="0"/>
    </xf>
    <xf numFmtId="49" fontId="7" fillId="0" borderId="0" xfId="46" applyNumberFormat="1" applyFont="1" applyFill="1" applyBorder="1" applyAlignment="1" applyProtection="1">
      <alignment vertical="center" wrapText="1"/>
      <protection/>
    </xf>
    <xf numFmtId="14" fontId="7" fillId="0" borderId="0" xfId="55" applyNumberFormat="1" applyFont="1" applyFill="1" applyBorder="1" applyAlignment="1" applyProtection="1">
      <alignment vertical="center" wrapText="1"/>
      <protection/>
    </xf>
    <xf numFmtId="0" fontId="5" fillId="0" borderId="0" xfId="46" applyFont="1" applyFill="1" applyBorder="1" applyAlignment="1" applyProtection="1">
      <alignment vertical="center" wrapText="1"/>
      <protection locked="0"/>
    </xf>
    <xf numFmtId="0" fontId="7" fillId="0" borderId="0" xfId="46" applyFont="1" applyFill="1" applyAlignment="1" applyProtection="1">
      <alignment vertical="center" wrapText="1"/>
      <protection locked="0"/>
    </xf>
    <xf numFmtId="0" fontId="7" fillId="0" borderId="0" xfId="46" applyNumberFormat="1" applyFont="1" applyFill="1" applyBorder="1" applyAlignment="1" applyProtection="1">
      <alignment vertical="center" wrapText="1"/>
      <protection/>
    </xf>
    <xf numFmtId="0" fontId="7" fillId="0" borderId="0" xfId="46" applyFont="1" applyFill="1" applyAlignment="1" applyProtection="1">
      <alignment vertical="center" wrapText="1"/>
      <protection/>
    </xf>
    <xf numFmtId="165" fontId="7" fillId="0" borderId="0" xfId="46" applyNumberFormat="1" applyFont="1" applyFill="1" applyAlignment="1" applyProtection="1">
      <alignment vertical="center" wrapText="1"/>
      <protection/>
    </xf>
    <xf numFmtId="16" fontId="7" fillId="0" borderId="0" xfId="46" applyNumberFormat="1" applyFont="1" applyFill="1" applyBorder="1" applyAlignment="1" applyProtection="1">
      <alignment vertical="center" wrapText="1"/>
      <protection/>
    </xf>
    <xf numFmtId="2" fontId="7" fillId="0" borderId="0" xfId="48" applyNumberFormat="1" applyFont="1" applyFill="1" applyBorder="1" applyAlignment="1" applyProtection="1">
      <alignment vertical="center" wrapText="1"/>
      <protection/>
    </xf>
    <xf numFmtId="0" fontId="7" fillId="0" borderId="13" xfId="46" applyFont="1" applyFill="1" applyBorder="1" applyAlignment="1" applyProtection="1">
      <alignment vertical="center" wrapText="1"/>
      <protection/>
    </xf>
    <xf numFmtId="49" fontId="7" fillId="0" borderId="13" xfId="46" applyNumberFormat="1" applyFont="1" applyFill="1" applyBorder="1" applyAlignment="1" applyProtection="1">
      <alignment vertical="center" wrapText="1"/>
      <protection/>
    </xf>
    <xf numFmtId="0" fontId="7" fillId="0" borderId="13" xfId="46" applyFont="1" applyFill="1" applyBorder="1" applyAlignment="1" applyProtection="1">
      <alignment vertical="center" wrapText="1"/>
      <protection locked="0"/>
    </xf>
    <xf numFmtId="0" fontId="7" fillId="0" borderId="0" xfId="46" applyFont="1" applyFill="1" applyBorder="1" applyAlignment="1">
      <alignment vertical="center" wrapText="1"/>
      <protection/>
    </xf>
    <xf numFmtId="0" fontId="5" fillId="0" borderId="0" xfId="46" applyFont="1" applyFill="1" applyBorder="1" applyAlignment="1">
      <alignment vertical="center" wrapText="1"/>
      <protection/>
    </xf>
    <xf numFmtId="4" fontId="5" fillId="0" borderId="0" xfId="46" applyNumberFormat="1" applyFont="1" applyFill="1" applyBorder="1" applyAlignment="1">
      <alignment vertical="center" wrapText="1"/>
      <protection/>
    </xf>
    <xf numFmtId="4" fontId="5" fillId="0" borderId="0" xfId="46" applyNumberFormat="1" applyFont="1" applyFill="1" applyBorder="1" applyAlignment="1" applyProtection="1">
      <alignment vertical="center" wrapText="1"/>
      <protection locked="0"/>
    </xf>
    <xf numFmtId="16" fontId="7" fillId="0" borderId="13" xfId="46" applyNumberFormat="1" applyFont="1" applyFill="1" applyBorder="1" applyAlignment="1" applyProtection="1">
      <alignment vertical="center" wrapText="1"/>
      <protection/>
    </xf>
    <xf numFmtId="0" fontId="12" fillId="0" borderId="12" xfId="46" applyFont="1" applyFill="1" applyBorder="1" applyAlignment="1" applyProtection="1">
      <alignment vertical="center" wrapText="1"/>
      <protection/>
    </xf>
    <xf numFmtId="1" fontId="7" fillId="0" borderId="12" xfId="46" applyNumberFormat="1" applyFont="1" applyFill="1" applyBorder="1" applyAlignment="1" applyProtection="1">
      <alignment vertical="center" wrapText="1"/>
      <protection/>
    </xf>
    <xf numFmtId="0" fontId="7" fillId="0" borderId="12" xfId="45" applyFont="1" applyFill="1" applyBorder="1" applyAlignment="1">
      <alignment vertical="center" wrapText="1"/>
      <protection/>
    </xf>
    <xf numFmtId="0" fontId="9" fillId="0" borderId="12" xfId="46" applyFont="1" applyFill="1" applyBorder="1" applyAlignment="1" applyProtection="1">
      <alignment vertical="center" wrapText="1"/>
      <protection locked="0"/>
    </xf>
    <xf numFmtId="0" fontId="9" fillId="0" borderId="12" xfId="50" applyFont="1" applyFill="1" applyBorder="1" applyAlignment="1">
      <alignment horizontal="left" vertical="center" wrapText="1"/>
      <protection/>
    </xf>
    <xf numFmtId="49" fontId="5" fillId="0" borderId="0" xfId="46" applyNumberFormat="1" applyFont="1" applyFill="1" applyAlignment="1" applyProtection="1">
      <alignment vertical="center" wrapText="1"/>
      <protection locked="0"/>
    </xf>
    <xf numFmtId="0" fontId="7" fillId="0" borderId="0" xfId="46" applyFont="1" applyFill="1" applyBorder="1" applyAlignment="1" applyProtection="1">
      <alignment horizontal="center" vertical="center" wrapText="1"/>
      <protection/>
    </xf>
    <xf numFmtId="4" fontId="8" fillId="0" borderId="0" xfId="46" applyNumberFormat="1" applyFont="1" applyFill="1" applyBorder="1" applyAlignment="1" applyProtection="1">
      <alignment vertical="center" wrapText="1"/>
      <protection locked="0"/>
    </xf>
    <xf numFmtId="4" fontId="7" fillId="0" borderId="0" xfId="46" applyNumberFormat="1" applyFont="1" applyFill="1" applyBorder="1" applyAlignment="1">
      <alignment vertical="center" wrapText="1"/>
      <protection/>
    </xf>
    <xf numFmtId="4" fontId="9" fillId="0" borderId="0" xfId="46" applyNumberFormat="1" applyFont="1" applyFill="1" applyBorder="1" applyAlignment="1" applyProtection="1">
      <alignment vertical="center" wrapText="1"/>
      <protection locked="0"/>
    </xf>
    <xf numFmtId="0" fontId="2" fillId="0" borderId="0" xfId="46" applyNumberFormat="1" applyFont="1" applyFill="1" applyBorder="1" applyAlignment="1" applyProtection="1">
      <alignment horizontal="left" wrapText="1"/>
      <protection locked="0"/>
    </xf>
    <xf numFmtId="0" fontId="13" fillId="0" borderId="0" xfId="46" applyNumberFormat="1" applyFont="1" applyFill="1" applyBorder="1" applyAlignment="1" applyProtection="1">
      <alignment horizontal="left" wrapText="1"/>
      <protection locked="0"/>
    </xf>
    <xf numFmtId="166" fontId="2" fillId="0" borderId="0" xfId="46" applyNumberFormat="1" applyFont="1" applyFill="1" applyBorder="1" applyAlignment="1" applyProtection="1">
      <alignment horizontal="left" wrapText="1"/>
      <protection locked="0"/>
    </xf>
    <xf numFmtId="167" fontId="7" fillId="0" borderId="0" xfId="46" applyNumberFormat="1" applyFont="1" applyFill="1" applyBorder="1" applyAlignment="1">
      <alignment vertical="center" wrapText="1"/>
      <protection/>
    </xf>
    <xf numFmtId="166" fontId="9" fillId="0" borderId="0" xfId="46" applyNumberFormat="1" applyFont="1" applyFill="1" applyBorder="1" applyAlignment="1" applyProtection="1">
      <alignment horizontal="right" vertical="center" wrapText="1"/>
      <protection locked="0"/>
    </xf>
    <xf numFmtId="167" fontId="5" fillId="0" borderId="0" xfId="46" applyNumberFormat="1" applyFont="1" applyFill="1" applyBorder="1" applyAlignment="1">
      <alignment vertical="center" wrapText="1"/>
      <protection/>
    </xf>
    <xf numFmtId="166" fontId="5" fillId="0" borderId="0" xfId="46" applyNumberFormat="1" applyFont="1" applyFill="1" applyBorder="1" applyAlignment="1">
      <alignment vertical="center" wrapText="1"/>
      <protection/>
    </xf>
    <xf numFmtId="3" fontId="2" fillId="0" borderId="0" xfId="46" applyNumberFormat="1" applyFont="1" applyFill="1" applyBorder="1" applyProtection="1">
      <alignment/>
      <protection locked="0"/>
    </xf>
    <xf numFmtId="0" fontId="18" fillId="0" borderId="0" xfId="51" applyFont="1">
      <alignment/>
      <protection/>
    </xf>
    <xf numFmtId="0" fontId="18" fillId="0" borderId="0" xfId="51" applyFont="1" applyAlignment="1">
      <alignment horizontal="center"/>
      <protection/>
    </xf>
    <xf numFmtId="0" fontId="4" fillId="0" borderId="0" xfId="51" applyFont="1">
      <alignment/>
      <protection/>
    </xf>
    <xf numFmtId="166" fontId="4" fillId="0" borderId="0" xfId="46" applyNumberFormat="1" applyFont="1" applyFill="1" applyAlignment="1">
      <alignment vertical="center" wrapText="1"/>
      <protection/>
    </xf>
    <xf numFmtId="166" fontId="7" fillId="0" borderId="0" xfId="46" applyNumberFormat="1" applyFont="1" applyFill="1" applyBorder="1" applyAlignment="1" applyProtection="1">
      <alignment vertical="center" wrapText="1"/>
      <protection locked="0"/>
    </xf>
    <xf numFmtId="166" fontId="5" fillId="0" borderId="0" xfId="46" applyNumberFormat="1" applyFont="1" applyFill="1" applyBorder="1" applyAlignment="1" applyProtection="1">
      <alignment vertical="center" wrapText="1"/>
      <protection locked="0"/>
    </xf>
    <xf numFmtId="166" fontId="5" fillId="0" borderId="0" xfId="46" applyNumberFormat="1" applyFont="1" applyFill="1" applyBorder="1" applyAlignment="1" applyProtection="1">
      <alignment vertical="top" wrapText="1"/>
      <protection locked="0"/>
    </xf>
    <xf numFmtId="166" fontId="7" fillId="0" borderId="0" xfId="46" applyNumberFormat="1" applyFont="1" applyFill="1" applyAlignment="1">
      <alignment vertical="center" wrapText="1"/>
      <protection/>
    </xf>
    <xf numFmtId="166" fontId="3" fillId="0" borderId="0" xfId="46" applyNumberFormat="1" applyFont="1" applyFill="1" applyBorder="1" applyAlignment="1">
      <alignment vertical="center" wrapText="1"/>
      <protection/>
    </xf>
    <xf numFmtId="166" fontId="3" fillId="0" borderId="0" xfId="46" applyNumberFormat="1" applyFont="1" applyFill="1" applyBorder="1" applyAlignment="1" applyProtection="1">
      <alignment vertical="center" wrapText="1"/>
      <protection/>
    </xf>
    <xf numFmtId="166" fontId="5" fillId="0" borderId="0" xfId="46" applyNumberFormat="1" applyFont="1" applyFill="1" applyAlignment="1" applyProtection="1">
      <alignment vertical="center" wrapText="1"/>
      <protection locked="0"/>
    </xf>
    <xf numFmtId="166" fontId="7" fillId="0" borderId="0" xfId="46" applyNumberFormat="1" applyFont="1" applyFill="1" applyAlignment="1" applyProtection="1">
      <alignment vertical="center" wrapText="1"/>
      <protection locked="0"/>
    </xf>
    <xf numFmtId="166" fontId="7" fillId="0" borderId="0" xfId="46" applyNumberFormat="1" applyFont="1" applyFill="1" applyBorder="1" applyAlignment="1">
      <alignment vertical="center" wrapText="1"/>
      <protection/>
    </xf>
    <xf numFmtId="0" fontId="3" fillId="0" borderId="0" xfId="46" applyFont="1" applyFill="1" applyBorder="1" applyAlignment="1" applyProtection="1">
      <alignment vertical="center" wrapText="1"/>
      <protection locked="0"/>
    </xf>
    <xf numFmtId="166" fontId="4" fillId="0" borderId="0" xfId="46" applyNumberFormat="1" applyFont="1" applyFill="1" applyBorder="1" applyAlignment="1">
      <alignment vertical="center" wrapText="1"/>
      <protection/>
    </xf>
    <xf numFmtId="166" fontId="5" fillId="0" borderId="0" xfId="46" applyNumberFormat="1" applyFont="1" applyFill="1" applyBorder="1" applyAlignment="1" applyProtection="1">
      <alignment horizontal="center" vertical="center" wrapText="1"/>
      <protection/>
    </xf>
    <xf numFmtId="166" fontId="7" fillId="0" borderId="0" xfId="46" applyNumberFormat="1" applyFont="1" applyFill="1" applyBorder="1" applyAlignment="1" applyProtection="1">
      <alignment vertical="center" wrapText="1"/>
      <protection/>
    </xf>
    <xf numFmtId="166" fontId="5" fillId="10" borderId="14" xfId="46" applyNumberFormat="1" applyFont="1" applyFill="1" applyBorder="1" applyAlignment="1" applyProtection="1">
      <alignment horizontal="center" vertical="center" wrapText="1"/>
      <protection/>
    </xf>
    <xf numFmtId="166" fontId="5" fillId="10" borderId="15" xfId="46" applyNumberFormat="1" applyFont="1" applyFill="1" applyBorder="1" applyAlignment="1" applyProtection="1">
      <alignment horizontal="center" vertical="center" wrapText="1"/>
      <protection/>
    </xf>
    <xf numFmtId="166" fontId="7" fillId="10" borderId="0" xfId="46" applyNumberFormat="1" applyFont="1" applyFill="1" applyBorder="1" applyAlignment="1" applyProtection="1">
      <alignment vertical="center" wrapText="1"/>
      <protection locked="0"/>
    </xf>
    <xf numFmtId="0" fontId="7" fillId="0" borderId="16" xfId="46" applyFont="1" applyFill="1" applyBorder="1" applyAlignment="1" applyProtection="1">
      <alignment vertical="center" wrapText="1"/>
      <protection locked="0"/>
    </xf>
    <xf numFmtId="0" fontId="7" fillId="0" borderId="16" xfId="46" applyFont="1" applyFill="1" applyBorder="1" applyAlignment="1" applyProtection="1">
      <alignment vertical="center" wrapText="1"/>
      <protection/>
    </xf>
    <xf numFmtId="0" fontId="5" fillId="5" borderId="17" xfId="46" applyFont="1" applyFill="1" applyBorder="1" applyAlignment="1" applyProtection="1">
      <alignment horizontal="center" vertical="center" wrapText="1"/>
      <protection/>
    </xf>
    <xf numFmtId="0" fontId="5" fillId="5" borderId="14" xfId="46" applyFont="1" applyFill="1" applyBorder="1" applyAlignment="1" applyProtection="1">
      <alignment horizontal="center" vertical="center" wrapText="1"/>
      <protection/>
    </xf>
    <xf numFmtId="49" fontId="5" fillId="5" borderId="14" xfId="46" applyNumberFormat="1" applyFont="1" applyFill="1" applyBorder="1" applyAlignment="1" applyProtection="1">
      <alignment horizontal="center" vertical="center" wrapText="1"/>
      <protection/>
    </xf>
    <xf numFmtId="2" fontId="7" fillId="10" borderId="10" xfId="46" applyNumberFormat="1" applyFont="1" applyFill="1" applyBorder="1" applyAlignment="1" applyProtection="1">
      <alignment vertical="center" wrapText="1"/>
      <protection locked="0"/>
    </xf>
    <xf numFmtId="2" fontId="7" fillId="10" borderId="18" xfId="46" applyNumberFormat="1" applyFont="1" applyFill="1" applyBorder="1" applyAlignment="1" applyProtection="1">
      <alignment vertical="center" wrapText="1"/>
      <protection locked="0"/>
    </xf>
    <xf numFmtId="2" fontId="7" fillId="10" borderId="12" xfId="46" applyNumberFormat="1" applyFont="1" applyFill="1" applyBorder="1" applyAlignment="1" applyProtection="1">
      <alignment vertical="center" wrapText="1"/>
      <protection locked="0"/>
    </xf>
    <xf numFmtId="2" fontId="7" fillId="10" borderId="19" xfId="46" applyNumberFormat="1" applyFont="1" applyFill="1" applyBorder="1" applyAlignment="1" applyProtection="1">
      <alignment vertical="center" wrapText="1"/>
      <protection locked="0"/>
    </xf>
    <xf numFmtId="2" fontId="7" fillId="10" borderId="12" xfId="46" applyNumberFormat="1" applyFont="1" applyFill="1" applyBorder="1" applyAlignment="1">
      <alignment vertical="center" wrapText="1"/>
      <protection/>
    </xf>
    <xf numFmtId="2" fontId="7" fillId="10" borderId="19" xfId="46" applyNumberFormat="1" applyFont="1" applyFill="1" applyBorder="1" applyAlignment="1">
      <alignment vertical="center" wrapText="1"/>
      <protection/>
    </xf>
    <xf numFmtId="2" fontId="7" fillId="10" borderId="12" xfId="46" applyNumberFormat="1" applyFont="1" applyFill="1" applyBorder="1" applyAlignment="1" applyProtection="1">
      <alignment vertical="center" wrapText="1"/>
      <protection/>
    </xf>
    <xf numFmtId="2" fontId="7" fillId="10" borderId="20" xfId="46" applyNumberFormat="1" applyFont="1" applyFill="1" applyBorder="1" applyAlignment="1">
      <alignment vertical="center" wrapText="1"/>
      <protection/>
    </xf>
    <xf numFmtId="2" fontId="7" fillId="10" borderId="0" xfId="46" applyNumberFormat="1" applyFont="1" applyFill="1" applyBorder="1" applyAlignment="1" applyProtection="1">
      <alignment vertical="center" wrapText="1"/>
      <protection locked="0"/>
    </xf>
    <xf numFmtId="2" fontId="7" fillId="10" borderId="13" xfId="46" applyNumberFormat="1" applyFont="1" applyFill="1" applyBorder="1" applyAlignment="1" applyProtection="1">
      <alignment vertical="center" wrapText="1"/>
      <protection locked="0"/>
    </xf>
    <xf numFmtId="2" fontId="7" fillId="10" borderId="21" xfId="46" applyNumberFormat="1" applyFont="1" applyFill="1" applyBorder="1" applyAlignment="1" applyProtection="1">
      <alignment vertical="center" wrapText="1"/>
      <protection locked="0"/>
    </xf>
    <xf numFmtId="2" fontId="7" fillId="10" borderId="0" xfId="46" applyNumberFormat="1" applyFont="1" applyFill="1" applyAlignment="1" applyProtection="1">
      <alignment vertical="center" wrapText="1"/>
      <protection/>
    </xf>
    <xf numFmtId="2" fontId="7" fillId="10" borderId="19" xfId="46" applyNumberFormat="1" applyFont="1" applyFill="1" applyBorder="1" applyAlignment="1" applyProtection="1">
      <alignment vertical="center" wrapText="1"/>
      <protection/>
    </xf>
    <xf numFmtId="2" fontId="7" fillId="10" borderId="0" xfId="46" applyNumberFormat="1" applyFont="1" applyFill="1" applyAlignment="1">
      <alignment vertical="center" wrapText="1"/>
      <protection/>
    </xf>
    <xf numFmtId="0" fontId="7" fillId="0" borderId="13" xfId="46" applyFont="1" applyFill="1" applyBorder="1" applyAlignment="1">
      <alignment vertical="center" wrapText="1"/>
      <protection/>
    </xf>
    <xf numFmtId="0" fontId="7" fillId="0" borderId="12" xfId="54" applyFont="1" applyFill="1" applyBorder="1" applyAlignment="1" applyProtection="1">
      <alignment vertical="center" wrapText="1"/>
      <protection locked="0"/>
    </xf>
    <xf numFmtId="49" fontId="7" fillId="0" borderId="10" xfId="46" applyNumberFormat="1" applyFont="1" applyFill="1" applyBorder="1" applyAlignment="1" applyProtection="1">
      <alignment vertical="center" wrapText="1"/>
      <protection locked="0"/>
    </xf>
    <xf numFmtId="16" fontId="7" fillId="0" borderId="10" xfId="46" applyNumberFormat="1" applyFont="1" applyFill="1" applyBorder="1" applyAlignment="1" applyProtection="1">
      <alignment vertical="center" wrapText="1"/>
      <protection/>
    </xf>
    <xf numFmtId="0" fontId="9" fillId="0" borderId="10" xfId="46" applyFont="1" applyFill="1" applyBorder="1" applyAlignment="1" applyProtection="1">
      <alignment horizontal="left" vertical="center" wrapText="1"/>
      <protection locked="0"/>
    </xf>
    <xf numFmtId="2" fontId="7" fillId="0" borderId="10" xfId="48" applyNumberFormat="1" applyFont="1" applyFill="1" applyBorder="1" applyAlignment="1" applyProtection="1">
      <alignment vertical="center" wrapText="1"/>
      <protection/>
    </xf>
    <xf numFmtId="0" fontId="9" fillId="0" borderId="12" xfId="46" applyFont="1" applyFill="1" applyBorder="1" applyAlignment="1" applyProtection="1">
      <alignment horizontal="left" vertical="center" wrapText="1"/>
      <protection locked="0"/>
    </xf>
    <xf numFmtId="49" fontId="7" fillId="0" borderId="13" xfId="46" applyNumberFormat="1" applyFont="1" applyFill="1" applyBorder="1" applyAlignment="1" applyProtection="1">
      <alignment wrapText="1"/>
      <protection locked="0"/>
    </xf>
    <xf numFmtId="0" fontId="7" fillId="0" borderId="22" xfId="46" applyFont="1" applyFill="1" applyBorder="1" applyAlignment="1" applyProtection="1">
      <alignment vertical="center" wrapText="1"/>
      <protection/>
    </xf>
    <xf numFmtId="0" fontId="7" fillId="0" borderId="22" xfId="46" applyNumberFormat="1" applyFont="1" applyFill="1" applyBorder="1" applyAlignment="1" applyProtection="1">
      <alignment vertical="center" wrapText="1"/>
      <protection/>
    </xf>
    <xf numFmtId="0" fontId="7" fillId="0" borderId="22" xfId="46" applyFont="1" applyFill="1" applyBorder="1" applyAlignment="1" applyProtection="1">
      <alignment vertical="center" wrapText="1"/>
      <protection locked="0"/>
    </xf>
    <xf numFmtId="2" fontId="7" fillId="10" borderId="22" xfId="46" applyNumberFormat="1" applyFont="1" applyFill="1" applyBorder="1" applyAlignment="1" applyProtection="1">
      <alignment vertical="center" wrapText="1"/>
      <protection locked="0"/>
    </xf>
    <xf numFmtId="2" fontId="7" fillId="10" borderId="23" xfId="46" applyNumberFormat="1" applyFont="1" applyFill="1" applyBorder="1" applyAlignment="1" applyProtection="1">
      <alignment vertical="center" wrapText="1"/>
      <protection locked="0"/>
    </xf>
    <xf numFmtId="0" fontId="7" fillId="0" borderId="24" xfId="46" applyFont="1" applyFill="1" applyBorder="1" applyAlignment="1" applyProtection="1">
      <alignment vertical="center" wrapText="1"/>
      <protection locked="0"/>
    </xf>
    <xf numFmtId="2" fontId="5" fillId="10" borderId="24" xfId="46" applyNumberFormat="1" applyFont="1" applyFill="1" applyBorder="1" applyAlignment="1" applyProtection="1">
      <alignment vertical="center" wrapText="1"/>
      <protection locked="0"/>
    </xf>
    <xf numFmtId="0" fontId="9" fillId="0" borderId="16" xfId="50" applyFont="1" applyFill="1" applyBorder="1" applyAlignment="1">
      <alignment horizontal="left" vertical="center" wrapText="1"/>
      <protection/>
    </xf>
    <xf numFmtId="0" fontId="7" fillId="0" borderId="16" xfId="46" applyFont="1" applyFill="1" applyBorder="1" applyAlignment="1">
      <alignment vertical="center" wrapText="1"/>
      <protection/>
    </xf>
    <xf numFmtId="4" fontId="7" fillId="10" borderId="12" xfId="46" applyNumberFormat="1" applyFont="1" applyFill="1" applyBorder="1" applyAlignment="1">
      <alignment vertical="center" wrapText="1"/>
      <protection/>
    </xf>
    <xf numFmtId="4" fontId="7" fillId="10" borderId="16" xfId="46" applyNumberFormat="1" applyFont="1" applyFill="1" applyBorder="1" applyAlignment="1">
      <alignment vertical="center" wrapText="1"/>
      <protection/>
    </xf>
    <xf numFmtId="2" fontId="5" fillId="10" borderId="20" xfId="46" applyNumberFormat="1" applyFont="1" applyFill="1" applyBorder="1" applyAlignment="1">
      <alignment vertical="center" wrapText="1"/>
      <protection/>
    </xf>
    <xf numFmtId="0" fontId="5" fillId="0" borderId="0" xfId="46" applyFont="1" applyFill="1" applyBorder="1" applyAlignment="1" applyProtection="1">
      <alignment vertical="center" wrapText="1"/>
      <protection/>
    </xf>
    <xf numFmtId="49" fontId="5" fillId="0" borderId="0" xfId="46" applyNumberFormat="1" applyFont="1" applyFill="1" applyBorder="1" applyAlignment="1" applyProtection="1">
      <alignment vertical="center" wrapText="1"/>
      <protection/>
    </xf>
    <xf numFmtId="2" fontId="7" fillId="10" borderId="22" xfId="46" applyNumberFormat="1" applyFont="1" applyFill="1" applyBorder="1" applyAlignment="1">
      <alignment vertical="center" wrapText="1"/>
      <protection/>
    </xf>
    <xf numFmtId="2" fontId="7" fillId="10" borderId="23" xfId="46" applyNumberFormat="1" applyFont="1" applyFill="1" applyBorder="1" applyAlignment="1">
      <alignment vertical="center" wrapText="1"/>
      <protection/>
    </xf>
    <xf numFmtId="0" fontId="7" fillId="0" borderId="12" xfId="46" applyFont="1" applyFill="1" applyBorder="1" applyAlignment="1" applyProtection="1">
      <alignment horizontal="left" vertical="center" wrapText="1"/>
      <protection locked="0"/>
    </xf>
    <xf numFmtId="0" fontId="9" fillId="0" borderId="12" xfId="46" applyFont="1" applyFill="1" applyBorder="1" applyAlignment="1">
      <alignment horizontal="left" vertical="center" wrapText="1"/>
      <protection/>
    </xf>
    <xf numFmtId="0" fontId="3" fillId="0" borderId="0" xfId="46" applyFont="1" applyFill="1" applyBorder="1" applyAlignment="1">
      <alignment vertical="center" wrapText="1"/>
      <protection/>
    </xf>
    <xf numFmtId="0" fontId="4" fillId="0" borderId="0" xfId="46" applyFont="1" applyFill="1" applyBorder="1" applyAlignment="1">
      <alignment vertical="center" wrapText="1"/>
      <protection/>
    </xf>
    <xf numFmtId="49" fontId="7" fillId="0" borderId="0" xfId="46" applyNumberFormat="1" applyFont="1" applyFill="1" applyAlignment="1" applyProtection="1">
      <alignment vertical="center" wrapText="1"/>
      <protection locked="0"/>
    </xf>
    <xf numFmtId="0" fontId="7" fillId="0" borderId="17" xfId="46" applyFont="1" applyFill="1" applyBorder="1" applyAlignment="1">
      <alignment vertical="center" wrapText="1"/>
      <protection/>
    </xf>
    <xf numFmtId="0" fontId="7" fillId="0" borderId="14" xfId="46" applyNumberFormat="1" applyFont="1" applyFill="1" applyBorder="1" applyAlignment="1" applyProtection="1">
      <alignment vertical="center" wrapText="1"/>
      <protection locked="0"/>
    </xf>
    <xf numFmtId="49" fontId="7" fillId="0" borderId="14" xfId="46" applyNumberFormat="1" applyFont="1" applyFill="1" applyBorder="1" applyAlignment="1" applyProtection="1">
      <alignment vertical="center" wrapText="1"/>
      <protection locked="0"/>
    </xf>
    <xf numFmtId="0" fontId="7" fillId="0" borderId="14" xfId="46" applyFont="1" applyFill="1" applyBorder="1" applyAlignment="1" applyProtection="1">
      <alignment vertical="center" wrapText="1"/>
      <protection locked="0"/>
    </xf>
    <xf numFmtId="0" fontId="7" fillId="0" borderId="14" xfId="46" applyFont="1" applyFill="1" applyBorder="1" applyAlignment="1">
      <alignment vertical="center" wrapText="1"/>
      <protection/>
    </xf>
    <xf numFmtId="0" fontId="7" fillId="0" borderId="25" xfId="46" applyFont="1" applyFill="1" applyBorder="1" applyAlignment="1" applyProtection="1">
      <alignment vertical="center" wrapText="1"/>
      <protection locked="0"/>
    </xf>
    <xf numFmtId="0" fontId="7" fillId="0" borderId="11" xfId="56" applyFont="1" applyFill="1" applyBorder="1" applyAlignment="1">
      <alignment vertical="center" wrapText="1"/>
      <protection/>
    </xf>
    <xf numFmtId="0" fontId="7" fillId="0" borderId="11" xfId="46" applyFont="1" applyFill="1" applyBorder="1" applyAlignment="1">
      <alignment vertical="center" wrapText="1"/>
      <protection/>
    </xf>
    <xf numFmtId="0" fontId="7" fillId="0" borderId="26" xfId="46" applyFont="1" applyFill="1" applyBorder="1" applyAlignment="1" applyProtection="1">
      <alignment vertical="center" wrapText="1"/>
      <protection locked="0"/>
    </xf>
    <xf numFmtId="0" fontId="7" fillId="0" borderId="27" xfId="46" applyFont="1" applyFill="1" applyBorder="1" applyAlignment="1">
      <alignment vertical="center" wrapText="1"/>
      <protection/>
    </xf>
    <xf numFmtId="0" fontId="7" fillId="0" borderId="22" xfId="46" applyFont="1" applyFill="1" applyBorder="1" applyAlignment="1">
      <alignment vertical="center" wrapText="1"/>
      <protection/>
    </xf>
    <xf numFmtId="0" fontId="7" fillId="0" borderId="28" xfId="46" applyFont="1" applyFill="1" applyBorder="1" applyAlignment="1" applyProtection="1">
      <alignment vertical="center" wrapText="1"/>
      <protection locked="0"/>
    </xf>
    <xf numFmtId="0" fontId="7" fillId="0" borderId="11" xfId="46" applyFont="1" applyFill="1" applyBorder="1" applyAlignment="1" applyProtection="1">
      <alignment horizontal="left" vertical="center" wrapText="1"/>
      <protection locked="0"/>
    </xf>
    <xf numFmtId="0" fontId="7" fillId="0" borderId="29" xfId="46" applyFont="1" applyFill="1" applyBorder="1" applyAlignment="1" applyProtection="1">
      <alignment vertical="center" wrapText="1"/>
      <protection locked="0"/>
    </xf>
    <xf numFmtId="2" fontId="7" fillId="10" borderId="16" xfId="46" applyNumberFormat="1" applyFont="1" applyFill="1" applyBorder="1" applyAlignment="1" applyProtection="1">
      <alignment vertical="center" wrapText="1"/>
      <protection locked="0"/>
    </xf>
    <xf numFmtId="2" fontId="7" fillId="10" borderId="20" xfId="46" applyNumberFormat="1" applyFont="1" applyFill="1" applyBorder="1" applyAlignment="1" applyProtection="1">
      <alignment vertical="center" wrapText="1"/>
      <protection locked="0"/>
    </xf>
    <xf numFmtId="2" fontId="5" fillId="10" borderId="14" xfId="46" applyNumberFormat="1" applyFont="1" applyFill="1" applyBorder="1" applyAlignment="1">
      <alignment vertical="center" wrapText="1"/>
      <protection/>
    </xf>
    <xf numFmtId="4" fontId="7" fillId="10" borderId="19" xfId="46" applyNumberFormat="1" applyFont="1" applyFill="1" applyBorder="1" applyAlignment="1">
      <alignment vertical="center" wrapText="1"/>
      <protection/>
    </xf>
    <xf numFmtId="2" fontId="7" fillId="10" borderId="24" xfId="46" applyNumberFormat="1" applyFont="1" applyFill="1" applyBorder="1" applyAlignment="1" applyProtection="1">
      <alignment vertical="center" wrapText="1"/>
      <protection locked="0"/>
    </xf>
    <xf numFmtId="0" fontId="7" fillId="0" borderId="26" xfId="46" applyFont="1" applyFill="1" applyBorder="1" applyAlignment="1">
      <alignment vertical="center" wrapText="1"/>
      <protection/>
    </xf>
    <xf numFmtId="2" fontId="5" fillId="10" borderId="30" xfId="46" applyNumberFormat="1" applyFont="1" applyFill="1" applyBorder="1" applyAlignment="1" applyProtection="1">
      <alignment vertical="center" wrapText="1"/>
      <protection locked="0"/>
    </xf>
    <xf numFmtId="2" fontId="5" fillId="10" borderId="31" xfId="46" applyNumberFormat="1" applyFont="1" applyFill="1" applyBorder="1" applyAlignment="1" applyProtection="1">
      <alignment vertical="center" wrapText="1"/>
      <protection locked="0"/>
    </xf>
    <xf numFmtId="0" fontId="7" fillId="0" borderId="32" xfId="46" applyFont="1" applyFill="1" applyBorder="1" applyAlignment="1" applyProtection="1">
      <alignment vertical="center" wrapText="1"/>
      <protection/>
    </xf>
    <xf numFmtId="0" fontId="7" fillId="0" borderId="32" xfId="46" applyFont="1" applyFill="1" applyBorder="1" applyAlignment="1" applyProtection="1">
      <alignment vertical="center" wrapText="1"/>
      <protection locked="0"/>
    </xf>
    <xf numFmtId="2" fontId="7" fillId="10" borderId="32" xfId="46" applyNumberFormat="1" applyFont="1" applyFill="1" applyBorder="1" applyAlignment="1" applyProtection="1">
      <alignment vertical="center" wrapText="1"/>
      <protection locked="0"/>
    </xf>
    <xf numFmtId="2" fontId="7" fillId="10" borderId="33" xfId="46" applyNumberFormat="1" applyFont="1" applyFill="1" applyBorder="1" applyAlignment="1" applyProtection="1">
      <alignment vertical="center" wrapText="1"/>
      <protection locked="0"/>
    </xf>
    <xf numFmtId="14" fontId="7" fillId="0" borderId="32" xfId="55" applyNumberFormat="1" applyFont="1" applyFill="1" applyBorder="1" applyAlignment="1" applyProtection="1">
      <alignment vertical="center" wrapText="1"/>
      <protection/>
    </xf>
    <xf numFmtId="49" fontId="7" fillId="0" borderId="32" xfId="46" applyNumberFormat="1" applyFont="1" applyFill="1" applyBorder="1" applyAlignment="1" applyProtection="1">
      <alignment vertical="center" wrapText="1"/>
      <protection/>
    </xf>
    <xf numFmtId="2" fontId="3" fillId="10" borderId="30" xfId="0" applyNumberFormat="1" applyFont="1" applyFill="1" applyBorder="1" applyAlignment="1">
      <alignment vertical="center" wrapText="1"/>
    </xf>
    <xf numFmtId="2" fontId="3" fillId="10" borderId="31" xfId="46" applyNumberFormat="1" applyFont="1" applyFill="1" applyBorder="1" applyAlignment="1" applyProtection="1">
      <alignment vertical="center" wrapText="1"/>
      <protection locked="0"/>
    </xf>
    <xf numFmtId="1" fontId="5" fillId="0" borderId="34" xfId="46" applyNumberFormat="1" applyFont="1" applyFill="1" applyBorder="1" applyAlignment="1" applyProtection="1">
      <alignment vertical="top" wrapText="1"/>
      <protection locked="0"/>
    </xf>
    <xf numFmtId="2" fontId="5" fillId="10" borderId="35" xfId="46" applyNumberFormat="1" applyFont="1" applyFill="1" applyBorder="1" applyAlignment="1" applyProtection="1">
      <alignment vertical="top" wrapText="1"/>
      <protection locked="0"/>
    </xf>
    <xf numFmtId="2" fontId="5" fillId="10" borderId="31" xfId="46" applyNumberFormat="1" applyFont="1" applyFill="1" applyBorder="1" applyAlignment="1" applyProtection="1">
      <alignment vertical="top" wrapText="1"/>
      <protection locked="0"/>
    </xf>
    <xf numFmtId="2" fontId="5" fillId="10" borderId="34" xfId="46" applyNumberFormat="1" applyFont="1" applyFill="1" applyBorder="1" applyAlignment="1" applyProtection="1">
      <alignment vertical="center" wrapText="1"/>
      <protection locked="0"/>
    </xf>
    <xf numFmtId="2" fontId="5" fillId="10" borderId="36" xfId="46" applyNumberFormat="1" applyFont="1" applyFill="1" applyBorder="1" applyAlignment="1" applyProtection="1">
      <alignment vertical="center" wrapText="1"/>
      <protection locked="0"/>
    </xf>
    <xf numFmtId="2" fontId="7" fillId="10" borderId="16" xfId="46" applyNumberFormat="1" applyFont="1" applyFill="1" applyBorder="1" applyAlignment="1">
      <alignment vertical="center" wrapText="1"/>
      <protection/>
    </xf>
    <xf numFmtId="49" fontId="7" fillId="0" borderId="13" xfId="46" applyNumberFormat="1" applyFont="1" applyFill="1" applyBorder="1" applyAlignment="1" applyProtection="1">
      <alignment vertical="center" wrapText="1"/>
      <protection locked="0"/>
    </xf>
    <xf numFmtId="0" fontId="7" fillId="0" borderId="37" xfId="46" applyFont="1" applyFill="1" applyBorder="1" applyAlignment="1" applyProtection="1">
      <alignment vertical="center" wrapText="1"/>
      <protection/>
    </xf>
    <xf numFmtId="2" fontId="7" fillId="10" borderId="38" xfId="46" applyNumberFormat="1" applyFont="1" applyFill="1" applyBorder="1" applyAlignment="1">
      <alignment vertical="center" wrapText="1"/>
      <protection/>
    </xf>
    <xf numFmtId="0" fontId="7" fillId="0" borderId="27" xfId="46" applyFont="1" applyFill="1" applyBorder="1" applyAlignment="1" applyProtection="1">
      <alignment vertical="center" wrapText="1"/>
      <protection locked="0"/>
    </xf>
    <xf numFmtId="49" fontId="7" fillId="0" borderId="22" xfId="46" applyNumberFormat="1" applyFont="1" applyFill="1" applyBorder="1" applyAlignment="1" applyProtection="1">
      <alignment vertical="center" wrapText="1"/>
      <protection/>
    </xf>
    <xf numFmtId="2" fontId="7" fillId="10" borderId="39" xfId="46" applyNumberFormat="1" applyFont="1" applyFill="1" applyBorder="1" applyAlignment="1">
      <alignment vertical="center" wrapText="1"/>
      <protection/>
    </xf>
    <xf numFmtId="2" fontId="7" fillId="10" borderId="40" xfId="46" applyNumberFormat="1" applyFont="1" applyFill="1" applyBorder="1" applyAlignment="1">
      <alignment vertical="center" wrapText="1"/>
      <protection/>
    </xf>
    <xf numFmtId="0" fontId="9" fillId="0" borderId="12" xfId="49" applyFont="1" applyFill="1" applyBorder="1" applyAlignment="1">
      <alignment horizontal="left" vertical="center" wrapText="1"/>
      <protection/>
    </xf>
    <xf numFmtId="0" fontId="9" fillId="0" borderId="22" xfId="50" applyFont="1" applyFill="1" applyBorder="1" applyAlignment="1">
      <alignment horizontal="left" vertical="center" wrapText="1"/>
      <protection/>
    </xf>
    <xf numFmtId="0" fontId="7" fillId="0" borderId="41" xfId="46" applyFont="1" applyFill="1" applyBorder="1" applyAlignment="1">
      <alignment vertical="center" wrapText="1"/>
      <protection/>
    </xf>
    <xf numFmtId="0" fontId="7" fillId="0" borderId="37" xfId="46" applyFont="1" applyFill="1" applyBorder="1" applyAlignment="1">
      <alignment vertical="center" wrapText="1"/>
      <protection/>
    </xf>
    <xf numFmtId="0" fontId="7" fillId="0" borderId="37" xfId="46" applyFont="1" applyFill="1" applyBorder="1" applyAlignment="1" applyProtection="1">
      <alignment vertical="center" wrapText="1"/>
      <protection locked="0"/>
    </xf>
    <xf numFmtId="0" fontId="9" fillId="0" borderId="37" xfId="50" applyFont="1" applyFill="1" applyBorder="1" applyAlignment="1">
      <alignment horizontal="left" vertical="center" wrapText="1"/>
      <protection/>
    </xf>
    <xf numFmtId="0" fontId="7" fillId="0" borderId="42" xfId="46" applyFont="1" applyFill="1" applyBorder="1" applyAlignment="1">
      <alignment vertical="center" wrapText="1"/>
      <protection/>
    </xf>
    <xf numFmtId="4" fontId="7" fillId="0" borderId="29" xfId="46" applyNumberFormat="1" applyFont="1" applyFill="1" applyBorder="1" applyAlignment="1" applyProtection="1">
      <alignment vertical="center" wrapText="1"/>
      <protection locked="0"/>
    </xf>
    <xf numFmtId="0" fontId="7" fillId="0" borderId="43" xfId="46" applyFont="1" applyFill="1" applyBorder="1" applyAlignment="1" applyProtection="1">
      <alignment vertical="center" wrapText="1"/>
      <protection locked="0"/>
    </xf>
    <xf numFmtId="0" fontId="5" fillId="0" borderId="37" xfId="46" applyFont="1" applyFill="1" applyBorder="1" applyAlignment="1" applyProtection="1">
      <alignment vertical="center" wrapText="1"/>
      <protection locked="0"/>
    </xf>
    <xf numFmtId="2" fontId="7" fillId="10" borderId="35" xfId="46" applyNumberFormat="1" applyFont="1" applyFill="1" applyBorder="1" applyAlignment="1" applyProtection="1">
      <alignment vertical="center" wrapText="1"/>
      <protection locked="0"/>
    </xf>
    <xf numFmtId="0" fontId="7" fillId="0" borderId="29" xfId="46" applyFont="1" applyFill="1" applyBorder="1" applyAlignment="1" applyProtection="1">
      <alignment horizontal="center" vertical="center" wrapText="1"/>
      <protection/>
    </xf>
    <xf numFmtId="0" fontId="3" fillId="0" borderId="34" xfId="46" applyFont="1" applyFill="1" applyBorder="1" applyAlignment="1">
      <alignment vertical="center" wrapText="1"/>
      <protection/>
    </xf>
    <xf numFmtId="1" fontId="5" fillId="0" borderId="31" xfId="46" applyNumberFormat="1" applyFont="1" applyFill="1" applyBorder="1" applyAlignment="1" applyProtection="1">
      <alignment vertical="top" wrapText="1"/>
      <protection locked="0"/>
    </xf>
    <xf numFmtId="2" fontId="5" fillId="10" borderId="15" xfId="46" applyNumberFormat="1" applyFont="1" applyFill="1" applyBorder="1" applyAlignment="1">
      <alignment vertical="center" wrapText="1"/>
      <protection/>
    </xf>
    <xf numFmtId="0" fontId="7" fillId="19" borderId="0" xfId="46" applyFont="1" applyFill="1" applyAlignment="1" applyProtection="1">
      <alignment vertical="center" wrapText="1"/>
      <protection locked="0"/>
    </xf>
    <xf numFmtId="49" fontId="7" fillId="19" borderId="0" xfId="46" applyNumberFormat="1" applyFont="1" applyFill="1" applyAlignment="1" applyProtection="1">
      <alignment vertical="center" wrapText="1"/>
      <protection locked="0"/>
    </xf>
    <xf numFmtId="0" fontId="7" fillId="19" borderId="0" xfId="46" applyFont="1" applyFill="1" applyAlignment="1">
      <alignment vertical="center" wrapText="1"/>
      <protection/>
    </xf>
    <xf numFmtId="2" fontId="7" fillId="19" borderId="0" xfId="48" applyNumberFormat="1" applyFont="1" applyFill="1" applyBorder="1" applyAlignment="1" applyProtection="1">
      <alignment vertical="center" wrapText="1"/>
      <protection/>
    </xf>
    <xf numFmtId="0" fontId="7" fillId="19" borderId="0" xfId="46" applyFont="1" applyFill="1" applyBorder="1" applyAlignment="1" applyProtection="1">
      <alignment vertical="center" wrapText="1"/>
      <protection/>
    </xf>
    <xf numFmtId="0" fontId="7" fillId="19" borderId="0" xfId="46" applyNumberFormat="1" applyFont="1" applyFill="1" applyBorder="1" applyAlignment="1" applyProtection="1">
      <alignment vertical="center" wrapText="1"/>
      <protection/>
    </xf>
    <xf numFmtId="0" fontId="7" fillId="19" borderId="0" xfId="46" applyFont="1" applyFill="1" applyBorder="1" applyAlignment="1" applyProtection="1">
      <alignment vertical="center" wrapText="1"/>
      <protection locked="0"/>
    </xf>
    <xf numFmtId="0" fontId="7" fillId="19" borderId="0" xfId="46" applyNumberFormat="1" applyFont="1" applyFill="1" applyBorder="1" applyAlignment="1" applyProtection="1">
      <alignment vertical="center" wrapText="1"/>
      <protection locked="0"/>
    </xf>
    <xf numFmtId="0" fontId="7" fillId="19" borderId="0" xfId="46" applyFont="1" applyFill="1" applyAlignment="1" applyProtection="1">
      <alignment vertical="center" wrapText="1"/>
      <protection/>
    </xf>
    <xf numFmtId="0" fontId="7" fillId="19" borderId="24" xfId="46" applyFont="1" applyFill="1" applyBorder="1" applyAlignment="1" applyProtection="1">
      <alignment vertical="center" wrapText="1"/>
      <protection/>
    </xf>
    <xf numFmtId="0" fontId="7" fillId="19" borderId="24" xfId="46" applyNumberFormat="1" applyFont="1" applyFill="1" applyBorder="1" applyAlignment="1" applyProtection="1">
      <alignment vertical="center" wrapText="1"/>
      <protection/>
    </xf>
    <xf numFmtId="49" fontId="7" fillId="19" borderId="0" xfId="46" applyNumberFormat="1" applyFont="1" applyFill="1" applyBorder="1" applyAlignment="1" applyProtection="1">
      <alignment vertical="center" wrapText="1"/>
      <protection/>
    </xf>
    <xf numFmtId="0" fontId="7" fillId="0" borderId="44" xfId="46" applyFont="1" applyFill="1" applyBorder="1" applyAlignment="1" applyProtection="1">
      <alignment vertical="center" wrapText="1"/>
      <protection locked="0"/>
    </xf>
    <xf numFmtId="0" fontId="7" fillId="0" borderId="35" xfId="46" applyFont="1" applyFill="1" applyBorder="1" applyAlignment="1">
      <alignment vertical="center" wrapText="1"/>
      <protection/>
    </xf>
    <xf numFmtId="1" fontId="7" fillId="0" borderId="0" xfId="46" applyNumberFormat="1" applyFont="1" applyFill="1" applyBorder="1" applyAlignment="1" applyProtection="1">
      <alignment vertical="center" wrapText="1"/>
      <protection locked="0"/>
    </xf>
    <xf numFmtId="1" fontId="5" fillId="0" borderId="45" xfId="46" applyNumberFormat="1" applyFont="1" applyFill="1" applyBorder="1" applyAlignment="1" applyProtection="1">
      <alignment vertical="top" wrapText="1"/>
      <protection locked="0"/>
    </xf>
    <xf numFmtId="2" fontId="5" fillId="10" borderId="46" xfId="46" applyNumberFormat="1" applyFont="1" applyFill="1" applyBorder="1" applyAlignment="1" applyProtection="1">
      <alignment vertical="top" wrapText="1"/>
      <protection locked="0"/>
    </xf>
    <xf numFmtId="2" fontId="5" fillId="10" borderId="45" xfId="46" applyNumberFormat="1" applyFont="1" applyFill="1" applyBorder="1" applyAlignment="1" applyProtection="1">
      <alignment vertical="top" wrapText="1"/>
      <protection locked="0"/>
    </xf>
    <xf numFmtId="0" fontId="7" fillId="0" borderId="28" xfId="46" applyFont="1" applyFill="1" applyBorder="1" applyAlignment="1">
      <alignment vertical="center" wrapText="1"/>
      <protection/>
    </xf>
    <xf numFmtId="2" fontId="7" fillId="10" borderId="13" xfId="46" applyNumberFormat="1" applyFont="1" applyFill="1" applyBorder="1" applyAlignment="1">
      <alignment vertical="center" wrapText="1"/>
      <protection/>
    </xf>
    <xf numFmtId="2" fontId="7" fillId="10" borderId="21" xfId="46" applyNumberFormat="1" applyFont="1" applyFill="1" applyBorder="1" applyAlignment="1">
      <alignment vertical="center" wrapText="1"/>
      <protection/>
    </xf>
    <xf numFmtId="0" fontId="18" fillId="0" borderId="0" xfId="51" applyFont="1" applyAlignment="1">
      <alignment/>
      <protection/>
    </xf>
    <xf numFmtId="0" fontId="53" fillId="19" borderId="0" xfId="51" applyFont="1" applyFill="1" applyAlignment="1">
      <alignment horizontal="center" vertical="center" wrapText="1"/>
      <protection/>
    </xf>
    <xf numFmtId="0" fontId="53" fillId="19" borderId="0" xfId="51" applyFont="1" applyFill="1" applyAlignment="1">
      <alignment horizontal="center"/>
      <protection/>
    </xf>
    <xf numFmtId="0" fontId="3" fillId="0" borderId="24" xfId="46" applyFont="1" applyFill="1" applyBorder="1" applyAlignment="1">
      <alignment vertical="center" wrapText="1"/>
      <protection/>
    </xf>
    <xf numFmtId="0" fontId="4" fillId="0" borderId="24" xfId="46" applyFont="1" applyFill="1" applyBorder="1" applyAlignment="1">
      <alignment vertical="center" wrapText="1"/>
      <protection/>
    </xf>
    <xf numFmtId="0" fontId="5" fillId="19" borderId="37" xfId="46" applyFont="1" applyFill="1" applyBorder="1" applyAlignment="1" applyProtection="1">
      <alignment vertical="center" wrapText="1"/>
      <protection locked="0"/>
    </xf>
    <xf numFmtId="0" fontId="7" fillId="19" borderId="37" xfId="46" applyFont="1" applyFill="1" applyBorder="1" applyAlignment="1">
      <alignment vertical="center" wrapText="1"/>
      <protection/>
    </xf>
    <xf numFmtId="0" fontId="5" fillId="19" borderId="0" xfId="46" applyFont="1" applyFill="1" applyBorder="1" applyAlignment="1" applyProtection="1">
      <alignment vertical="center" wrapText="1"/>
      <protection locked="0"/>
    </xf>
    <xf numFmtId="0" fontId="7" fillId="19" borderId="0" xfId="46" applyFont="1" applyFill="1" applyBorder="1" applyAlignment="1">
      <alignment vertical="center" wrapText="1"/>
      <protection/>
    </xf>
    <xf numFmtId="0" fontId="5" fillId="19" borderId="24" xfId="46" applyFont="1" applyFill="1" applyBorder="1" applyAlignment="1" applyProtection="1">
      <alignment vertical="center" wrapText="1"/>
      <protection locked="0"/>
    </xf>
    <xf numFmtId="0" fontId="7" fillId="19" borderId="24" xfId="46" applyFont="1" applyFill="1" applyBorder="1" applyAlignment="1">
      <alignment vertical="center" wrapText="1"/>
      <protection/>
    </xf>
    <xf numFmtId="0" fontId="5" fillId="19" borderId="27" xfId="46" applyFont="1" applyFill="1" applyBorder="1" applyAlignment="1" applyProtection="1">
      <alignment vertical="center" wrapText="1"/>
      <protection locked="0"/>
    </xf>
    <xf numFmtId="0" fontId="5" fillId="19" borderId="41" xfId="46" applyFont="1" applyFill="1" applyBorder="1" applyAlignment="1" applyProtection="1">
      <alignment vertical="center" wrapText="1"/>
      <protection locked="0"/>
    </xf>
    <xf numFmtId="1" fontId="5" fillId="19" borderId="0" xfId="46" applyNumberFormat="1" applyFont="1" applyFill="1" applyBorder="1" applyAlignment="1" applyProtection="1">
      <alignment vertical="center" wrapText="1"/>
      <protection locked="0"/>
    </xf>
    <xf numFmtId="49" fontId="7" fillId="0" borderId="0" xfId="46" applyNumberFormat="1" applyFont="1" applyFill="1" applyAlignment="1" applyProtection="1">
      <alignment vertical="center" wrapText="1"/>
      <protection locked="0"/>
    </xf>
    <xf numFmtId="0" fontId="5" fillId="19" borderId="0" xfId="46" applyFont="1" applyFill="1" applyBorder="1" applyAlignment="1">
      <alignment vertical="center" wrapText="1"/>
      <protection/>
    </xf>
    <xf numFmtId="0" fontId="5" fillId="19" borderId="0" xfId="46" applyFont="1" applyFill="1" applyBorder="1" applyAlignment="1" applyProtection="1">
      <alignment vertical="center" wrapText="1"/>
      <protection/>
    </xf>
    <xf numFmtId="49" fontId="5" fillId="19" borderId="0" xfId="46" applyNumberFormat="1" applyFont="1" applyFill="1" applyBorder="1" applyAlignment="1" applyProtection="1">
      <alignment vertical="center" wrapText="1"/>
      <protection locked="0"/>
    </xf>
  </cellXfs>
  <cellStyles count="6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al_AU" xfId="44"/>
    <cellStyle name="normálne 2" xfId="45"/>
    <cellStyle name="normálne 3" xfId="46"/>
    <cellStyle name="normálne 4" xfId="47"/>
    <cellStyle name="normálne_4c.  Príloha č. 2 AG + SK_16.05.2005" xfId="48"/>
    <cellStyle name="normálne_EVIDENCIA SCHEM_2004_2008_UZAVRETA K 24_3_2009" xfId="49"/>
    <cellStyle name="normálne_EVIDENCIA SCHEM_2004_2008_UZAVRETA K 30_9_2008 2" xfId="50"/>
    <cellStyle name="normálne_Inventar" xfId="51"/>
    <cellStyle name="normálne_PODKLADY PODLA UCELOV A POSKYT" xfId="52"/>
    <cellStyle name="normálne_PREHLAD DR SR_danove ulavy 03_06 - doplnené" xfId="53"/>
    <cellStyle name="normálne_SK reply adapted 2007-2" xfId="54"/>
    <cellStyle name="normálne_Štátna pomoc 2005" xfId="55"/>
    <cellStyle name="normálne_WEB_Schvalena_Jan_Aug_2007" xfId="56"/>
    <cellStyle name="normální_List1" xfId="57"/>
    <cellStyle name="Percent" xfId="58"/>
    <cellStyle name="Poznámka" xfId="59"/>
    <cellStyle name="Prepojená bunka" xfId="60"/>
    <cellStyle name="Spolu" xfId="61"/>
    <cellStyle name="Text upozornenia" xfId="62"/>
    <cellStyle name="Titul" xfId="63"/>
    <cellStyle name="Vstup" xfId="64"/>
    <cellStyle name="Výpočet" xfId="65"/>
    <cellStyle name="Výstup" xfId="66"/>
    <cellStyle name="Vysvetľujúci text" xfId="67"/>
    <cellStyle name="Zlá" xfId="68"/>
    <cellStyle name="Zvýraznenie1" xfId="69"/>
    <cellStyle name="Zvýraznenie2" xfId="70"/>
    <cellStyle name="Zvýraznenie3" xfId="71"/>
    <cellStyle name="Zvýraznenie4" xfId="72"/>
    <cellStyle name="Zvýraznenie5" xfId="73"/>
    <cellStyle name="Zvýraznenie6"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6"/>
  <sheetViews>
    <sheetView zoomScalePageLayoutView="0" workbookViewId="0" topLeftCell="A1">
      <selection activeCell="E28" sqref="E28"/>
    </sheetView>
  </sheetViews>
  <sheetFormatPr defaultColWidth="9.140625" defaultRowHeight="15"/>
  <cols>
    <col min="1" max="16384" width="9.140625" style="61" customWidth="1"/>
  </cols>
  <sheetData>
    <row r="1" spans="13:14" s="59" customFormat="1" ht="15">
      <c r="M1" s="206"/>
      <c r="N1" s="206"/>
    </row>
    <row r="2" s="59" customFormat="1" ht="15"/>
    <row r="3" s="59" customFormat="1" ht="15"/>
    <row r="4" s="59" customFormat="1" ht="15"/>
    <row r="5" s="59" customFormat="1" ht="15"/>
    <row r="6" s="59" customFormat="1" ht="15"/>
    <row r="7" s="59" customFormat="1" ht="15"/>
    <row r="8" s="59" customFormat="1" ht="15"/>
    <row r="9" s="59" customFormat="1" ht="15"/>
    <row r="10" s="59" customFormat="1" ht="15"/>
    <row r="11" s="59" customFormat="1" ht="15"/>
    <row r="12" s="59" customFormat="1" ht="15"/>
    <row r="13" s="59" customFormat="1" ht="15"/>
    <row r="14" s="60" customFormat="1" ht="15"/>
    <row r="15" s="60" customFormat="1" ht="15"/>
    <row r="16" spans="1:14" s="60" customFormat="1" ht="39.75" customHeight="1">
      <c r="A16" s="207" t="s">
        <v>386</v>
      </c>
      <c r="B16" s="207"/>
      <c r="C16" s="207"/>
      <c r="D16" s="207"/>
      <c r="E16" s="207"/>
      <c r="F16" s="207"/>
      <c r="G16" s="207"/>
      <c r="H16" s="207"/>
      <c r="I16" s="207"/>
      <c r="J16" s="208"/>
      <c r="K16" s="208"/>
      <c r="L16" s="208"/>
      <c r="M16" s="208"/>
      <c r="N16" s="208"/>
    </row>
    <row r="17" s="60" customFormat="1" ht="15"/>
    <row r="18" s="60" customFormat="1" ht="15"/>
    <row r="19" s="59" customFormat="1" ht="15"/>
  </sheetData>
  <sheetProtection/>
  <mergeCells count="2">
    <mergeCell ref="M1:N1"/>
    <mergeCell ref="A16:N16"/>
  </mergeCells>
  <printOptions/>
  <pageMargins left="0.75" right="0.75" top="1" bottom="1" header="0.4921259845" footer="0.4921259845"/>
  <pageSetup horizontalDpi="600" verticalDpi="600" orientation="landscape" paperSize="9" r:id="rId1"/>
  <headerFooter alignWithMargins="0">
    <oddHeader>&amp;L&amp;"Arial,Tučné"&amp;11Príloha č. 1&amp;R&amp;"Arial,Normálne"&amp;11Ministerstvo financií SR</oddHeader>
  </headerFooter>
</worksheet>
</file>

<file path=xl/worksheets/sheet2.xml><?xml version="1.0" encoding="utf-8"?>
<worksheet xmlns="http://schemas.openxmlformats.org/spreadsheetml/2006/main" xmlns:r="http://schemas.openxmlformats.org/officeDocument/2006/relationships">
  <dimension ref="A1:FR969"/>
  <sheetViews>
    <sheetView tabSelected="1" zoomScale="93" zoomScaleNormal="93" zoomScalePageLayoutView="0" workbookViewId="0" topLeftCell="A154">
      <selection activeCell="A171" sqref="A171:B171"/>
    </sheetView>
  </sheetViews>
  <sheetFormatPr defaultColWidth="14.421875" defaultRowHeight="15"/>
  <cols>
    <col min="1" max="1" width="18.00390625" style="22" customWidth="1"/>
    <col min="2" max="2" width="43.00390625" style="22" customWidth="1"/>
    <col min="3" max="3" width="11.421875" style="22" customWidth="1"/>
    <col min="4" max="4" width="11.7109375" style="22" customWidth="1"/>
    <col min="5" max="5" width="12.7109375" style="22" customWidth="1"/>
    <col min="6" max="6" width="17.8515625" style="22" customWidth="1"/>
    <col min="7" max="7" width="11.7109375" style="22" customWidth="1"/>
    <col min="8" max="8" width="16.8515625" style="22" customWidth="1"/>
    <col min="9" max="9" width="11.421875" style="66" customWidth="1"/>
    <col min="10" max="10" width="13.7109375" style="66" customWidth="1"/>
    <col min="11" max="11" width="17.140625" style="36" customWidth="1"/>
    <col min="12" max="12" width="14.421875" style="36" customWidth="1"/>
    <col min="13" max="13" width="12.28125" style="36" customWidth="1"/>
    <col min="14" max="14" width="10.00390625" style="71" bestFit="1" customWidth="1"/>
    <col min="15" max="15" width="9.57421875" style="36" bestFit="1" customWidth="1"/>
    <col min="16" max="37" width="14.421875" style="36" customWidth="1"/>
    <col min="38" max="16384" width="14.421875" style="22" customWidth="1"/>
  </cols>
  <sheetData>
    <row r="1" spans="1:37" s="1" customFormat="1" ht="16.5" thickBot="1">
      <c r="A1" s="209" t="s">
        <v>430</v>
      </c>
      <c r="B1" s="210"/>
      <c r="C1" s="210"/>
      <c r="D1" s="210"/>
      <c r="E1" s="210"/>
      <c r="F1" s="210"/>
      <c r="G1" s="210"/>
      <c r="H1" s="210"/>
      <c r="I1" s="62"/>
      <c r="J1" s="62"/>
      <c r="K1" s="125"/>
      <c r="L1" s="125"/>
      <c r="M1" s="125"/>
      <c r="N1" s="73"/>
      <c r="O1" s="125"/>
      <c r="P1" s="125"/>
      <c r="Q1" s="125"/>
      <c r="R1" s="125"/>
      <c r="S1" s="125"/>
      <c r="T1" s="125"/>
      <c r="U1" s="125"/>
      <c r="V1" s="125"/>
      <c r="W1" s="125"/>
      <c r="X1" s="125"/>
      <c r="Y1" s="125"/>
      <c r="Z1" s="125"/>
      <c r="AA1" s="125"/>
      <c r="AB1" s="125"/>
      <c r="AC1" s="125"/>
      <c r="AD1" s="125"/>
      <c r="AE1" s="125"/>
      <c r="AF1" s="125"/>
      <c r="AG1" s="125"/>
      <c r="AH1" s="125"/>
      <c r="AI1" s="125"/>
      <c r="AJ1" s="125"/>
      <c r="AK1" s="125"/>
    </row>
    <row r="2" spans="1:37" s="2" customFormat="1" ht="85.5" customHeight="1" thickBot="1">
      <c r="A2" s="81" t="s">
        <v>0</v>
      </c>
      <c r="B2" s="82" t="s">
        <v>1</v>
      </c>
      <c r="C2" s="82" t="s">
        <v>2</v>
      </c>
      <c r="D2" s="82" t="s">
        <v>3</v>
      </c>
      <c r="E2" s="83" t="s">
        <v>4</v>
      </c>
      <c r="F2" s="82" t="s">
        <v>5</v>
      </c>
      <c r="G2" s="82" t="s">
        <v>6</v>
      </c>
      <c r="H2" s="82" t="s">
        <v>7</v>
      </c>
      <c r="I2" s="76" t="s">
        <v>384</v>
      </c>
      <c r="J2" s="77" t="s">
        <v>385</v>
      </c>
      <c r="K2" s="181"/>
      <c r="L2" s="47"/>
      <c r="M2" s="47"/>
      <c r="N2" s="74"/>
      <c r="O2" s="47"/>
      <c r="P2" s="47"/>
      <c r="Q2" s="47"/>
      <c r="R2" s="47"/>
      <c r="S2" s="47"/>
      <c r="T2" s="47"/>
      <c r="U2" s="47"/>
      <c r="V2" s="47"/>
      <c r="W2" s="47"/>
      <c r="X2" s="47"/>
      <c r="Y2" s="47"/>
      <c r="Z2" s="47"/>
      <c r="AA2" s="47"/>
      <c r="AB2" s="47"/>
      <c r="AC2" s="47"/>
      <c r="AD2" s="47"/>
      <c r="AE2" s="47"/>
      <c r="AF2" s="47"/>
      <c r="AG2" s="47"/>
      <c r="AH2" s="47"/>
      <c r="AI2" s="47"/>
      <c r="AJ2" s="47"/>
      <c r="AK2" s="47"/>
    </row>
    <row r="3" spans="1:14" s="4" customFormat="1" ht="13.5" thickBot="1">
      <c r="A3" s="211" t="s">
        <v>431</v>
      </c>
      <c r="B3" s="212"/>
      <c r="C3" s="212"/>
      <c r="D3" s="212"/>
      <c r="E3" s="212"/>
      <c r="F3" s="189"/>
      <c r="G3" s="189"/>
      <c r="I3" s="78"/>
      <c r="J3" s="78"/>
      <c r="N3" s="63"/>
    </row>
    <row r="4" spans="1:14" s="4" customFormat="1" ht="25.5">
      <c r="A4" s="132" t="s">
        <v>8</v>
      </c>
      <c r="B4" s="6" t="s">
        <v>9</v>
      </c>
      <c r="C4" s="7" t="s">
        <v>10</v>
      </c>
      <c r="D4" s="7" t="s">
        <v>11</v>
      </c>
      <c r="E4" s="8" t="s">
        <v>12</v>
      </c>
      <c r="F4" s="7" t="s">
        <v>13</v>
      </c>
      <c r="G4" s="7" t="s">
        <v>14</v>
      </c>
      <c r="H4" s="6" t="s">
        <v>15</v>
      </c>
      <c r="I4" s="84">
        <v>0</v>
      </c>
      <c r="J4" s="85">
        <v>0</v>
      </c>
      <c r="N4" s="63"/>
    </row>
    <row r="5" spans="1:14" s="4" customFormat="1" ht="25.5">
      <c r="A5" s="9" t="s">
        <v>16</v>
      </c>
      <c r="B5" s="10" t="s">
        <v>17</v>
      </c>
      <c r="C5" s="11" t="s">
        <v>18</v>
      </c>
      <c r="D5" s="11" t="s">
        <v>19</v>
      </c>
      <c r="E5" s="12" t="s">
        <v>20</v>
      </c>
      <c r="F5" s="11" t="s">
        <v>21</v>
      </c>
      <c r="G5" s="11" t="s">
        <v>14</v>
      </c>
      <c r="H5" s="10" t="s">
        <v>15</v>
      </c>
      <c r="I5" s="86">
        <v>1.23</v>
      </c>
      <c r="J5" s="87">
        <v>1.23</v>
      </c>
      <c r="N5" s="63"/>
    </row>
    <row r="6" spans="1:14" s="4" customFormat="1" ht="25.5">
      <c r="A6" s="9" t="s">
        <v>231</v>
      </c>
      <c r="B6" s="10" t="s">
        <v>23</v>
      </c>
      <c r="C6" s="11" t="s">
        <v>24</v>
      </c>
      <c r="D6" s="11" t="s">
        <v>25</v>
      </c>
      <c r="E6" s="12" t="s">
        <v>12</v>
      </c>
      <c r="F6" s="11" t="s">
        <v>13</v>
      </c>
      <c r="G6" s="11" t="s">
        <v>14</v>
      </c>
      <c r="H6" s="10" t="s">
        <v>15</v>
      </c>
      <c r="I6" s="86">
        <v>0</v>
      </c>
      <c r="J6" s="87">
        <v>0</v>
      </c>
      <c r="N6" s="63"/>
    </row>
    <row r="7" spans="1:14" s="4" customFormat="1" ht="25.5">
      <c r="A7" s="9" t="s">
        <v>26</v>
      </c>
      <c r="B7" s="10" t="s">
        <v>27</v>
      </c>
      <c r="C7" s="11" t="s">
        <v>28</v>
      </c>
      <c r="D7" s="11" t="s">
        <v>29</v>
      </c>
      <c r="E7" s="12" t="s">
        <v>12</v>
      </c>
      <c r="F7" s="11" t="s">
        <v>21</v>
      </c>
      <c r="G7" s="11" t="s">
        <v>14</v>
      </c>
      <c r="H7" s="10" t="s">
        <v>15</v>
      </c>
      <c r="I7" s="86">
        <v>3.45</v>
      </c>
      <c r="J7" s="87">
        <v>3.45</v>
      </c>
      <c r="K7" s="140"/>
      <c r="N7" s="63"/>
    </row>
    <row r="8" spans="1:14" s="4" customFormat="1" ht="25.5">
      <c r="A8" s="9" t="s">
        <v>30</v>
      </c>
      <c r="B8" s="10" t="s">
        <v>31</v>
      </c>
      <c r="C8" s="11" t="s">
        <v>32</v>
      </c>
      <c r="D8" s="11" t="s">
        <v>33</v>
      </c>
      <c r="E8" s="12" t="s">
        <v>12</v>
      </c>
      <c r="F8" s="11" t="s">
        <v>21</v>
      </c>
      <c r="G8" s="11" t="s">
        <v>14</v>
      </c>
      <c r="H8" s="10" t="s">
        <v>15</v>
      </c>
      <c r="I8" s="86">
        <v>0.34</v>
      </c>
      <c r="J8" s="87">
        <v>0.34</v>
      </c>
      <c r="N8" s="63"/>
    </row>
    <row r="9" spans="1:14" s="4" customFormat="1" ht="25.5">
      <c r="A9" s="9" t="s">
        <v>34</v>
      </c>
      <c r="B9" s="10" t="s">
        <v>35</v>
      </c>
      <c r="C9" s="11" t="s">
        <v>36</v>
      </c>
      <c r="D9" s="11" t="s">
        <v>37</v>
      </c>
      <c r="E9" s="12" t="s">
        <v>12</v>
      </c>
      <c r="F9" s="11" t="s">
        <v>21</v>
      </c>
      <c r="G9" s="11" t="s">
        <v>14</v>
      </c>
      <c r="H9" s="10" t="s">
        <v>15</v>
      </c>
      <c r="I9" s="86">
        <v>0.27</v>
      </c>
      <c r="J9" s="87">
        <v>0.27</v>
      </c>
      <c r="N9" s="63"/>
    </row>
    <row r="10" spans="1:14" s="4" customFormat="1" ht="25.5">
      <c r="A10" s="9" t="s">
        <v>38</v>
      </c>
      <c r="B10" s="10" t="s">
        <v>39</v>
      </c>
      <c r="C10" s="11" t="s">
        <v>40</v>
      </c>
      <c r="D10" s="11" t="s">
        <v>41</v>
      </c>
      <c r="E10" s="12" t="s">
        <v>12</v>
      </c>
      <c r="F10" s="11" t="s">
        <v>21</v>
      </c>
      <c r="G10" s="11" t="s">
        <v>14</v>
      </c>
      <c r="H10" s="10" t="s">
        <v>15</v>
      </c>
      <c r="I10" s="86">
        <v>0</v>
      </c>
      <c r="J10" s="87">
        <v>0</v>
      </c>
      <c r="N10" s="63"/>
    </row>
    <row r="11" spans="1:14" s="4" customFormat="1" ht="25.5">
      <c r="A11" s="9" t="s">
        <v>42</v>
      </c>
      <c r="B11" s="10" t="s">
        <v>43</v>
      </c>
      <c r="C11" s="11" t="s">
        <v>44</v>
      </c>
      <c r="D11" s="11" t="s">
        <v>45</v>
      </c>
      <c r="E11" s="12" t="s">
        <v>46</v>
      </c>
      <c r="F11" s="11" t="s">
        <v>21</v>
      </c>
      <c r="G11" s="11" t="s">
        <v>14</v>
      </c>
      <c r="H11" s="10" t="s">
        <v>15</v>
      </c>
      <c r="I11" s="86">
        <v>0</v>
      </c>
      <c r="J11" s="87">
        <v>0</v>
      </c>
      <c r="N11" s="63"/>
    </row>
    <row r="12" spans="1:14" s="4" customFormat="1" ht="25.5">
      <c r="A12" s="9" t="s">
        <v>47</v>
      </c>
      <c r="B12" s="10" t="s">
        <v>48</v>
      </c>
      <c r="C12" s="11" t="s">
        <v>49</v>
      </c>
      <c r="D12" s="11" t="s">
        <v>50</v>
      </c>
      <c r="E12" s="12"/>
      <c r="F12" s="11" t="s">
        <v>13</v>
      </c>
      <c r="G12" s="11" t="s">
        <v>14</v>
      </c>
      <c r="H12" s="10" t="s">
        <v>15</v>
      </c>
      <c r="I12" s="86">
        <v>0</v>
      </c>
      <c r="J12" s="87">
        <v>0</v>
      </c>
      <c r="N12" s="63"/>
    </row>
    <row r="13" spans="1:14" s="4" customFormat="1" ht="25.5">
      <c r="A13" s="9" t="s">
        <v>51</v>
      </c>
      <c r="B13" s="10" t="s">
        <v>52</v>
      </c>
      <c r="C13" s="11" t="s">
        <v>53</v>
      </c>
      <c r="D13" s="11" t="s">
        <v>54</v>
      </c>
      <c r="E13" s="12" t="s">
        <v>12</v>
      </c>
      <c r="F13" s="11" t="s">
        <v>13</v>
      </c>
      <c r="G13" s="11" t="s">
        <v>14</v>
      </c>
      <c r="H13" s="10" t="s">
        <v>15</v>
      </c>
      <c r="I13" s="86">
        <v>0</v>
      </c>
      <c r="J13" s="87">
        <v>0</v>
      </c>
      <c r="N13" s="63"/>
    </row>
    <row r="14" spans="1:14" s="4" customFormat="1" ht="25.5">
      <c r="A14" s="9" t="s">
        <v>55</v>
      </c>
      <c r="B14" s="10" t="s">
        <v>56</v>
      </c>
      <c r="C14" s="11" t="s">
        <v>57</v>
      </c>
      <c r="D14" s="11" t="s">
        <v>58</v>
      </c>
      <c r="E14" s="12" t="s">
        <v>12</v>
      </c>
      <c r="F14" s="11" t="s">
        <v>21</v>
      </c>
      <c r="G14" s="11" t="s">
        <v>14</v>
      </c>
      <c r="H14" s="10" t="s">
        <v>15</v>
      </c>
      <c r="I14" s="86">
        <v>0</v>
      </c>
      <c r="J14" s="87">
        <v>0</v>
      </c>
      <c r="N14" s="63"/>
    </row>
    <row r="15" spans="1:14" s="4" customFormat="1" ht="25.5">
      <c r="A15" s="9" t="s">
        <v>59</v>
      </c>
      <c r="B15" s="10" t="s">
        <v>60</v>
      </c>
      <c r="C15" s="11" t="s">
        <v>61</v>
      </c>
      <c r="D15" s="11" t="s">
        <v>62</v>
      </c>
      <c r="E15" s="12">
        <v>29</v>
      </c>
      <c r="F15" s="11" t="s">
        <v>63</v>
      </c>
      <c r="G15" s="11" t="s">
        <v>14</v>
      </c>
      <c r="H15" s="10" t="s">
        <v>15</v>
      </c>
      <c r="I15" s="86">
        <v>0</v>
      </c>
      <c r="J15" s="87">
        <v>0</v>
      </c>
      <c r="N15" s="63"/>
    </row>
    <row r="16" spans="1:14" s="4" customFormat="1" ht="25.5">
      <c r="A16" s="9" t="s">
        <v>64</v>
      </c>
      <c r="B16" s="10" t="s">
        <v>65</v>
      </c>
      <c r="C16" s="11" t="s">
        <v>66</v>
      </c>
      <c r="D16" s="11" t="s">
        <v>67</v>
      </c>
      <c r="E16" s="12" t="s">
        <v>12</v>
      </c>
      <c r="F16" s="11" t="s">
        <v>21</v>
      </c>
      <c r="G16" s="11" t="s">
        <v>14</v>
      </c>
      <c r="H16" s="10" t="s">
        <v>15</v>
      </c>
      <c r="I16" s="86">
        <v>0</v>
      </c>
      <c r="J16" s="87">
        <v>0</v>
      </c>
      <c r="N16" s="63"/>
    </row>
    <row r="17" spans="1:14" s="4" customFormat="1" ht="25.5">
      <c r="A17" s="9" t="s">
        <v>421</v>
      </c>
      <c r="B17" s="99" t="s">
        <v>68</v>
      </c>
      <c r="C17" s="11" t="s">
        <v>69</v>
      </c>
      <c r="D17" s="11" t="s">
        <v>70</v>
      </c>
      <c r="E17" s="12">
        <v>24</v>
      </c>
      <c r="F17" s="11" t="s">
        <v>21</v>
      </c>
      <c r="G17" s="11" t="s">
        <v>14</v>
      </c>
      <c r="H17" s="10" t="s">
        <v>15</v>
      </c>
      <c r="I17" s="86">
        <v>0.05</v>
      </c>
      <c r="J17" s="87">
        <v>0.05</v>
      </c>
      <c r="K17" s="140"/>
      <c r="N17" s="63"/>
    </row>
    <row r="18" spans="1:14" s="4" customFormat="1" ht="25.5">
      <c r="A18" s="9" t="s">
        <v>71</v>
      </c>
      <c r="B18" s="10" t="s">
        <v>72</v>
      </c>
      <c r="C18" s="11" t="s">
        <v>73</v>
      </c>
      <c r="D18" s="11" t="s">
        <v>74</v>
      </c>
      <c r="E18" s="12" t="s">
        <v>12</v>
      </c>
      <c r="F18" s="11" t="s">
        <v>21</v>
      </c>
      <c r="G18" s="11" t="s">
        <v>14</v>
      </c>
      <c r="H18" s="10" t="s">
        <v>15</v>
      </c>
      <c r="I18" s="86">
        <v>0</v>
      </c>
      <c r="J18" s="87">
        <v>0</v>
      </c>
      <c r="N18" s="63"/>
    </row>
    <row r="19" spans="1:14" s="4" customFormat="1" ht="25.5">
      <c r="A19" s="9" t="s">
        <v>22</v>
      </c>
      <c r="B19" s="10" t="s">
        <v>75</v>
      </c>
      <c r="C19" s="11" t="s">
        <v>404</v>
      </c>
      <c r="D19" s="11"/>
      <c r="E19" s="11" t="s">
        <v>12</v>
      </c>
      <c r="F19" s="11" t="s">
        <v>77</v>
      </c>
      <c r="G19" s="11" t="s">
        <v>78</v>
      </c>
      <c r="H19" s="10" t="s">
        <v>79</v>
      </c>
      <c r="I19" s="86">
        <v>0</v>
      </c>
      <c r="J19" s="87">
        <v>0</v>
      </c>
      <c r="N19" s="63"/>
    </row>
    <row r="20" spans="1:14" s="4" customFormat="1" ht="25.5">
      <c r="A20" s="9" t="s">
        <v>22</v>
      </c>
      <c r="B20" s="10" t="s">
        <v>75</v>
      </c>
      <c r="C20" s="10" t="s">
        <v>76</v>
      </c>
      <c r="D20" s="10"/>
      <c r="E20" s="10" t="s">
        <v>12</v>
      </c>
      <c r="F20" s="10" t="s">
        <v>77</v>
      </c>
      <c r="G20" s="10" t="s">
        <v>14</v>
      </c>
      <c r="H20" s="13" t="s">
        <v>15</v>
      </c>
      <c r="I20" s="86">
        <v>0</v>
      </c>
      <c r="J20" s="87">
        <v>0</v>
      </c>
      <c r="N20" s="63"/>
    </row>
    <row r="21" spans="1:14" s="4" customFormat="1" ht="25.5">
      <c r="A21" s="9" t="s">
        <v>64</v>
      </c>
      <c r="B21" s="10" t="s">
        <v>80</v>
      </c>
      <c r="C21" s="11" t="s">
        <v>81</v>
      </c>
      <c r="D21" s="11" t="s">
        <v>82</v>
      </c>
      <c r="E21" s="12" t="s">
        <v>12</v>
      </c>
      <c r="F21" s="11" t="s">
        <v>21</v>
      </c>
      <c r="G21" s="11" t="s">
        <v>14</v>
      </c>
      <c r="H21" s="13" t="s">
        <v>15</v>
      </c>
      <c r="I21" s="86">
        <v>0.03</v>
      </c>
      <c r="J21" s="87">
        <v>0.03</v>
      </c>
      <c r="N21" s="63"/>
    </row>
    <row r="22" spans="1:14" s="4" customFormat="1" ht="25.5">
      <c r="A22" s="9" t="s">
        <v>422</v>
      </c>
      <c r="B22" s="10" t="s">
        <v>83</v>
      </c>
      <c r="C22" s="11" t="s">
        <v>84</v>
      </c>
      <c r="D22" s="11" t="s">
        <v>85</v>
      </c>
      <c r="E22" s="12" t="s">
        <v>86</v>
      </c>
      <c r="F22" s="11" t="s">
        <v>21</v>
      </c>
      <c r="G22" s="11" t="s">
        <v>14</v>
      </c>
      <c r="H22" s="13" t="s">
        <v>15</v>
      </c>
      <c r="I22" s="86">
        <v>1.46</v>
      </c>
      <c r="J22" s="87">
        <v>1.46</v>
      </c>
      <c r="N22" s="63"/>
    </row>
    <row r="23" spans="1:14" s="4" customFormat="1" ht="25.5">
      <c r="A23" s="9" t="s">
        <v>22</v>
      </c>
      <c r="B23" s="10" t="s">
        <v>87</v>
      </c>
      <c r="C23" s="11" t="s">
        <v>88</v>
      </c>
      <c r="D23" s="11" t="s">
        <v>89</v>
      </c>
      <c r="E23" s="12" t="s">
        <v>12</v>
      </c>
      <c r="F23" s="11" t="s">
        <v>21</v>
      </c>
      <c r="G23" s="11" t="s">
        <v>14</v>
      </c>
      <c r="H23" s="13" t="s">
        <v>15</v>
      </c>
      <c r="I23" s="86">
        <v>0</v>
      </c>
      <c r="J23" s="87">
        <v>0</v>
      </c>
      <c r="N23" s="63"/>
    </row>
    <row r="24" spans="1:14" s="4" customFormat="1" ht="25.5">
      <c r="A24" s="9" t="s">
        <v>90</v>
      </c>
      <c r="B24" s="10" t="s">
        <v>91</v>
      </c>
      <c r="C24" s="11" t="s">
        <v>92</v>
      </c>
      <c r="D24" s="11" t="s">
        <v>93</v>
      </c>
      <c r="E24" s="12" t="s">
        <v>12</v>
      </c>
      <c r="F24" s="11" t="s">
        <v>21</v>
      </c>
      <c r="G24" s="11" t="s">
        <v>14</v>
      </c>
      <c r="H24" s="10" t="s">
        <v>15</v>
      </c>
      <c r="I24" s="86">
        <v>0.11</v>
      </c>
      <c r="J24" s="87">
        <v>0.11</v>
      </c>
      <c r="N24" s="63"/>
    </row>
    <row r="25" spans="1:14" s="4" customFormat="1" ht="25.5">
      <c r="A25" s="9" t="s">
        <v>71</v>
      </c>
      <c r="B25" s="10" t="s">
        <v>94</v>
      </c>
      <c r="C25" s="11" t="s">
        <v>95</v>
      </c>
      <c r="D25" s="11" t="s">
        <v>96</v>
      </c>
      <c r="E25" s="12" t="s">
        <v>20</v>
      </c>
      <c r="F25" s="11" t="s">
        <v>21</v>
      </c>
      <c r="G25" s="11" t="s">
        <v>14</v>
      </c>
      <c r="H25" s="10" t="s">
        <v>15</v>
      </c>
      <c r="I25" s="86">
        <v>0.35</v>
      </c>
      <c r="J25" s="87">
        <v>0.35</v>
      </c>
      <c r="N25" s="63"/>
    </row>
    <row r="26" spans="1:14" s="4" customFormat="1" ht="25.5">
      <c r="A26" s="9" t="s">
        <v>22</v>
      </c>
      <c r="B26" s="10" t="s">
        <v>97</v>
      </c>
      <c r="C26" s="11" t="s">
        <v>98</v>
      </c>
      <c r="D26" s="11" t="s">
        <v>99</v>
      </c>
      <c r="E26" s="12" t="s">
        <v>12</v>
      </c>
      <c r="F26" s="11" t="s">
        <v>21</v>
      </c>
      <c r="G26" s="11" t="s">
        <v>14</v>
      </c>
      <c r="H26" s="10" t="s">
        <v>15</v>
      </c>
      <c r="I26" s="86">
        <v>0</v>
      </c>
      <c r="J26" s="87">
        <v>0</v>
      </c>
      <c r="N26" s="63"/>
    </row>
    <row r="27" spans="1:14" s="4" customFormat="1" ht="25.5">
      <c r="A27" s="9" t="s">
        <v>22</v>
      </c>
      <c r="B27" s="99" t="s">
        <v>100</v>
      </c>
      <c r="C27" s="11" t="s">
        <v>101</v>
      </c>
      <c r="D27" s="11" t="s">
        <v>102</v>
      </c>
      <c r="E27" s="12">
        <v>21</v>
      </c>
      <c r="F27" s="11" t="s">
        <v>21</v>
      </c>
      <c r="G27" s="11" t="s">
        <v>14</v>
      </c>
      <c r="H27" s="10" t="s">
        <v>15</v>
      </c>
      <c r="I27" s="86">
        <v>0</v>
      </c>
      <c r="J27" s="87">
        <v>0</v>
      </c>
      <c r="N27" s="63"/>
    </row>
    <row r="28" spans="1:14" s="4" customFormat="1" ht="25.5">
      <c r="A28" s="9" t="s">
        <v>22</v>
      </c>
      <c r="B28" s="10" t="s">
        <v>103</v>
      </c>
      <c r="C28" s="11" t="s">
        <v>405</v>
      </c>
      <c r="D28" s="11" t="s">
        <v>105</v>
      </c>
      <c r="E28" s="12"/>
      <c r="F28" s="11" t="s">
        <v>13</v>
      </c>
      <c r="G28" s="11" t="s">
        <v>78</v>
      </c>
      <c r="H28" s="10" t="s">
        <v>79</v>
      </c>
      <c r="I28" s="86">
        <v>0</v>
      </c>
      <c r="J28" s="87">
        <v>0</v>
      </c>
      <c r="N28" s="63"/>
    </row>
    <row r="29" spans="1:14" s="4" customFormat="1" ht="38.25">
      <c r="A29" s="9" t="s">
        <v>182</v>
      </c>
      <c r="B29" s="10" t="s">
        <v>103</v>
      </c>
      <c r="C29" s="11" t="s">
        <v>104</v>
      </c>
      <c r="D29" s="11" t="s">
        <v>105</v>
      </c>
      <c r="E29" s="12" t="s">
        <v>46</v>
      </c>
      <c r="F29" s="11" t="s">
        <v>13</v>
      </c>
      <c r="G29" s="11" t="s">
        <v>78</v>
      </c>
      <c r="H29" s="10" t="s">
        <v>106</v>
      </c>
      <c r="I29" s="86">
        <v>0.01</v>
      </c>
      <c r="J29" s="87">
        <v>0.01</v>
      </c>
      <c r="N29" s="63"/>
    </row>
    <row r="30" spans="1:14" s="4" customFormat="1" ht="25.5">
      <c r="A30" s="9" t="s">
        <v>107</v>
      </c>
      <c r="B30" s="10" t="s">
        <v>108</v>
      </c>
      <c r="C30" s="11" t="s">
        <v>109</v>
      </c>
      <c r="D30" s="11" t="s">
        <v>110</v>
      </c>
      <c r="E30" s="12" t="s">
        <v>20</v>
      </c>
      <c r="F30" s="11" t="s">
        <v>63</v>
      </c>
      <c r="G30" s="11" t="s">
        <v>14</v>
      </c>
      <c r="H30" s="10" t="s">
        <v>15</v>
      </c>
      <c r="I30" s="86">
        <v>0</v>
      </c>
      <c r="J30" s="87">
        <v>0</v>
      </c>
      <c r="N30" s="63"/>
    </row>
    <row r="31" spans="1:14" s="4" customFormat="1" ht="26.25" customHeight="1">
      <c r="A31" s="9" t="s">
        <v>421</v>
      </c>
      <c r="B31" s="10" t="s">
        <v>111</v>
      </c>
      <c r="C31" s="11" t="s">
        <v>112</v>
      </c>
      <c r="D31" s="11" t="s">
        <v>113</v>
      </c>
      <c r="E31" s="12">
        <v>29</v>
      </c>
      <c r="F31" s="11" t="s">
        <v>63</v>
      </c>
      <c r="G31" s="11" t="s">
        <v>14</v>
      </c>
      <c r="H31" s="10" t="s">
        <v>15</v>
      </c>
      <c r="I31" s="86">
        <v>0.32</v>
      </c>
      <c r="J31" s="87">
        <v>0.32</v>
      </c>
      <c r="N31" s="63"/>
    </row>
    <row r="32" spans="1:14" s="4" customFormat="1" ht="25.5">
      <c r="A32" s="9" t="s">
        <v>22</v>
      </c>
      <c r="B32" s="10" t="s">
        <v>114</v>
      </c>
      <c r="C32" s="11" t="s">
        <v>115</v>
      </c>
      <c r="D32" s="11" t="s">
        <v>116</v>
      </c>
      <c r="E32" s="12" t="s">
        <v>12</v>
      </c>
      <c r="F32" s="11" t="s">
        <v>21</v>
      </c>
      <c r="G32" s="11" t="s">
        <v>14</v>
      </c>
      <c r="H32" s="10" t="s">
        <v>15</v>
      </c>
      <c r="I32" s="86">
        <v>0.61</v>
      </c>
      <c r="J32" s="87">
        <v>0.61</v>
      </c>
      <c r="N32" s="63"/>
    </row>
    <row r="33" spans="1:14" s="4" customFormat="1" ht="21.75" customHeight="1">
      <c r="A33" s="9" t="s">
        <v>22</v>
      </c>
      <c r="B33" s="10" t="s">
        <v>117</v>
      </c>
      <c r="C33" s="11" t="s">
        <v>118</v>
      </c>
      <c r="D33" s="11" t="s">
        <v>119</v>
      </c>
      <c r="E33" s="12" t="s">
        <v>12</v>
      </c>
      <c r="F33" s="11" t="s">
        <v>21</v>
      </c>
      <c r="G33" s="11" t="s">
        <v>14</v>
      </c>
      <c r="H33" s="10" t="s">
        <v>15</v>
      </c>
      <c r="I33" s="86">
        <v>0</v>
      </c>
      <c r="J33" s="87">
        <v>0</v>
      </c>
      <c r="N33" s="63"/>
    </row>
    <row r="34" spans="1:14" s="4" customFormat="1" ht="38.25">
      <c r="A34" s="9" t="s">
        <v>182</v>
      </c>
      <c r="B34" s="10" t="s">
        <v>120</v>
      </c>
      <c r="C34" s="11" t="s">
        <v>121</v>
      </c>
      <c r="D34" s="11" t="s">
        <v>122</v>
      </c>
      <c r="E34" s="12" t="s">
        <v>46</v>
      </c>
      <c r="F34" s="11" t="s">
        <v>13</v>
      </c>
      <c r="G34" s="11" t="s">
        <v>78</v>
      </c>
      <c r="H34" s="10" t="s">
        <v>106</v>
      </c>
      <c r="I34" s="86">
        <v>0</v>
      </c>
      <c r="J34" s="87">
        <v>0</v>
      </c>
      <c r="N34" s="63"/>
    </row>
    <row r="35" spans="1:14" s="4" customFormat="1" ht="21" customHeight="1">
      <c r="A35" s="9" t="s">
        <v>22</v>
      </c>
      <c r="B35" s="10" t="s">
        <v>120</v>
      </c>
      <c r="C35" s="11" t="s">
        <v>121</v>
      </c>
      <c r="D35" s="11" t="s">
        <v>122</v>
      </c>
      <c r="E35" s="12" t="s">
        <v>46</v>
      </c>
      <c r="F35" s="11" t="s">
        <v>13</v>
      </c>
      <c r="G35" s="11" t="s">
        <v>78</v>
      </c>
      <c r="H35" s="10" t="s">
        <v>79</v>
      </c>
      <c r="I35" s="86">
        <v>0</v>
      </c>
      <c r="J35" s="87">
        <v>0</v>
      </c>
      <c r="N35" s="63"/>
    </row>
    <row r="36" spans="1:14" s="4" customFormat="1" ht="22.5" customHeight="1">
      <c r="A36" s="9" t="s">
        <v>123</v>
      </c>
      <c r="B36" s="10" t="s">
        <v>124</v>
      </c>
      <c r="C36" s="11" t="s">
        <v>125</v>
      </c>
      <c r="D36" s="11" t="s">
        <v>126</v>
      </c>
      <c r="E36" s="12" t="s">
        <v>86</v>
      </c>
      <c r="F36" s="11" t="s">
        <v>63</v>
      </c>
      <c r="G36" s="11" t="s">
        <v>14</v>
      </c>
      <c r="H36" s="10" t="s">
        <v>15</v>
      </c>
      <c r="I36" s="86">
        <v>0.93</v>
      </c>
      <c r="J36" s="87">
        <v>0.93</v>
      </c>
      <c r="N36" s="63"/>
    </row>
    <row r="37" spans="1:14" s="4" customFormat="1" ht="24.75" customHeight="1">
      <c r="A37" s="9" t="s">
        <v>127</v>
      </c>
      <c r="B37" s="10" t="s">
        <v>128</v>
      </c>
      <c r="C37" s="11" t="s">
        <v>129</v>
      </c>
      <c r="D37" s="11" t="s">
        <v>130</v>
      </c>
      <c r="E37" s="12" t="s">
        <v>20</v>
      </c>
      <c r="F37" s="11" t="s">
        <v>63</v>
      </c>
      <c r="G37" s="11" t="s">
        <v>14</v>
      </c>
      <c r="H37" s="10" t="s">
        <v>15</v>
      </c>
      <c r="I37" s="86">
        <v>0.1</v>
      </c>
      <c r="J37" s="87">
        <v>0.1</v>
      </c>
      <c r="N37" s="63"/>
    </row>
    <row r="38" spans="1:14" s="4" customFormat="1" ht="38.25">
      <c r="A38" s="9" t="s">
        <v>182</v>
      </c>
      <c r="B38" s="10" t="s">
        <v>131</v>
      </c>
      <c r="C38" s="11" t="s">
        <v>132</v>
      </c>
      <c r="D38" s="11" t="s">
        <v>133</v>
      </c>
      <c r="E38" s="12" t="s">
        <v>46</v>
      </c>
      <c r="F38" s="11" t="s">
        <v>21</v>
      </c>
      <c r="G38" s="11" t="s">
        <v>78</v>
      </c>
      <c r="H38" s="10" t="s">
        <v>106</v>
      </c>
      <c r="I38" s="86">
        <v>0</v>
      </c>
      <c r="J38" s="87">
        <v>0</v>
      </c>
      <c r="N38" s="63"/>
    </row>
    <row r="39" spans="1:14" s="4" customFormat="1" ht="32.25" customHeight="1">
      <c r="A39" s="9" t="s">
        <v>22</v>
      </c>
      <c r="B39" s="10" t="s">
        <v>134</v>
      </c>
      <c r="C39" s="11" t="s">
        <v>132</v>
      </c>
      <c r="D39" s="11" t="s">
        <v>133</v>
      </c>
      <c r="E39" s="12" t="s">
        <v>46</v>
      </c>
      <c r="F39" s="11" t="s">
        <v>21</v>
      </c>
      <c r="G39" s="11" t="s">
        <v>14</v>
      </c>
      <c r="H39" s="10" t="s">
        <v>15</v>
      </c>
      <c r="I39" s="86">
        <v>0</v>
      </c>
      <c r="J39" s="87">
        <v>0</v>
      </c>
      <c r="N39" s="63"/>
    </row>
    <row r="40" spans="1:14" s="4" customFormat="1" ht="30.75" customHeight="1">
      <c r="A40" s="9" t="s">
        <v>135</v>
      </c>
      <c r="B40" s="10" t="s">
        <v>136</v>
      </c>
      <c r="C40" s="11" t="s">
        <v>137</v>
      </c>
      <c r="D40" s="11" t="s">
        <v>138</v>
      </c>
      <c r="E40" s="12" t="s">
        <v>12</v>
      </c>
      <c r="F40" s="11" t="s">
        <v>13</v>
      </c>
      <c r="G40" s="11" t="s">
        <v>14</v>
      </c>
      <c r="H40" s="10" t="s">
        <v>15</v>
      </c>
      <c r="I40" s="86">
        <v>0</v>
      </c>
      <c r="J40" s="87">
        <v>0</v>
      </c>
      <c r="N40" s="63"/>
    </row>
    <row r="41" spans="1:14" s="4" customFormat="1" ht="27.75" customHeight="1">
      <c r="A41" s="9" t="s">
        <v>139</v>
      </c>
      <c r="B41" s="14" t="s">
        <v>140</v>
      </c>
      <c r="C41" s="11" t="s">
        <v>141</v>
      </c>
      <c r="D41" s="11" t="s">
        <v>142</v>
      </c>
      <c r="E41" s="12" t="s">
        <v>12</v>
      </c>
      <c r="F41" s="11" t="s">
        <v>13</v>
      </c>
      <c r="G41" s="11" t="s">
        <v>14</v>
      </c>
      <c r="H41" s="10" t="s">
        <v>15</v>
      </c>
      <c r="I41" s="86">
        <v>0</v>
      </c>
      <c r="J41" s="87">
        <v>0</v>
      </c>
      <c r="N41" s="63"/>
    </row>
    <row r="42" spans="1:14" s="4" customFormat="1" ht="29.25" customHeight="1">
      <c r="A42" s="9" t="s">
        <v>30</v>
      </c>
      <c r="B42" s="10" t="s">
        <v>143</v>
      </c>
      <c r="C42" s="11" t="s">
        <v>144</v>
      </c>
      <c r="D42" s="11" t="s">
        <v>145</v>
      </c>
      <c r="E42" s="12" t="s">
        <v>12</v>
      </c>
      <c r="F42" s="11" t="s">
        <v>21</v>
      </c>
      <c r="G42" s="11" t="s">
        <v>14</v>
      </c>
      <c r="H42" s="10" t="s">
        <v>15</v>
      </c>
      <c r="I42" s="86">
        <v>0</v>
      </c>
      <c r="J42" s="87">
        <v>0</v>
      </c>
      <c r="N42" s="63"/>
    </row>
    <row r="43" spans="1:14" s="4" customFormat="1" ht="25.5">
      <c r="A43" s="9" t="s">
        <v>146</v>
      </c>
      <c r="B43" s="10" t="s">
        <v>147</v>
      </c>
      <c r="C43" s="11" t="s">
        <v>148</v>
      </c>
      <c r="D43" s="11" t="s">
        <v>149</v>
      </c>
      <c r="E43" s="12">
        <v>29</v>
      </c>
      <c r="F43" s="11" t="s">
        <v>21</v>
      </c>
      <c r="G43" s="11" t="s">
        <v>14</v>
      </c>
      <c r="H43" s="10" t="s">
        <v>15</v>
      </c>
      <c r="I43" s="86">
        <v>0</v>
      </c>
      <c r="J43" s="87">
        <v>0</v>
      </c>
      <c r="N43" s="63"/>
    </row>
    <row r="44" spans="1:14" s="4" customFormat="1" ht="25.5">
      <c r="A44" s="9" t="s">
        <v>22</v>
      </c>
      <c r="B44" s="10" t="s">
        <v>150</v>
      </c>
      <c r="C44" s="11" t="s">
        <v>151</v>
      </c>
      <c r="D44" s="11" t="s">
        <v>152</v>
      </c>
      <c r="E44" s="12">
        <v>29</v>
      </c>
      <c r="F44" s="11" t="s">
        <v>63</v>
      </c>
      <c r="G44" s="11" t="s">
        <v>14</v>
      </c>
      <c r="H44" s="10" t="s">
        <v>15</v>
      </c>
      <c r="I44" s="86">
        <v>0</v>
      </c>
      <c r="J44" s="87">
        <v>0</v>
      </c>
      <c r="N44" s="63"/>
    </row>
    <row r="45" spans="1:14" s="4" customFormat="1" ht="25.5">
      <c r="A45" s="9" t="s">
        <v>153</v>
      </c>
      <c r="B45" s="10" t="s">
        <v>154</v>
      </c>
      <c r="C45" s="11" t="s">
        <v>155</v>
      </c>
      <c r="D45" s="11" t="s">
        <v>156</v>
      </c>
      <c r="E45" s="12" t="s">
        <v>12</v>
      </c>
      <c r="F45" s="11" t="s">
        <v>21</v>
      </c>
      <c r="G45" s="11" t="s">
        <v>14</v>
      </c>
      <c r="H45" s="10" t="s">
        <v>15</v>
      </c>
      <c r="I45" s="86">
        <v>0</v>
      </c>
      <c r="J45" s="87">
        <v>0</v>
      </c>
      <c r="N45" s="63"/>
    </row>
    <row r="46" spans="1:14" s="4" customFormat="1" ht="48" customHeight="1">
      <c r="A46" s="9" t="s">
        <v>22</v>
      </c>
      <c r="B46" s="10" t="s">
        <v>157</v>
      </c>
      <c r="C46" s="11" t="s">
        <v>158</v>
      </c>
      <c r="D46" s="11" t="s">
        <v>159</v>
      </c>
      <c r="E46" s="12"/>
      <c r="F46" s="11" t="s">
        <v>160</v>
      </c>
      <c r="G46" s="11" t="s">
        <v>78</v>
      </c>
      <c r="H46" s="10" t="s">
        <v>79</v>
      </c>
      <c r="I46" s="86">
        <v>0</v>
      </c>
      <c r="J46" s="87">
        <v>0</v>
      </c>
      <c r="N46" s="63"/>
    </row>
    <row r="47" spans="1:16" s="4" customFormat="1" ht="48" customHeight="1">
      <c r="A47" s="9" t="s">
        <v>161</v>
      </c>
      <c r="B47" s="10" t="s">
        <v>162</v>
      </c>
      <c r="C47" s="11" t="s">
        <v>163</v>
      </c>
      <c r="D47" s="11" t="s">
        <v>164</v>
      </c>
      <c r="E47" s="12"/>
      <c r="F47" s="11" t="s">
        <v>160</v>
      </c>
      <c r="G47" s="11" t="s">
        <v>78</v>
      </c>
      <c r="H47" s="10" t="s">
        <v>79</v>
      </c>
      <c r="I47" s="86">
        <v>0</v>
      </c>
      <c r="J47" s="87">
        <v>0</v>
      </c>
      <c r="L47" s="5"/>
      <c r="M47" s="5"/>
      <c r="N47" s="63"/>
      <c r="O47" s="48"/>
      <c r="P47" s="48"/>
    </row>
    <row r="48" spans="1:16" s="4" customFormat="1" ht="48.75" customHeight="1">
      <c r="A48" s="9" t="s">
        <v>161</v>
      </c>
      <c r="B48" s="10" t="s">
        <v>165</v>
      </c>
      <c r="C48" s="11" t="s">
        <v>166</v>
      </c>
      <c r="D48" s="11" t="s">
        <v>164</v>
      </c>
      <c r="E48" s="12"/>
      <c r="F48" s="11" t="s">
        <v>160</v>
      </c>
      <c r="G48" s="11" t="s">
        <v>78</v>
      </c>
      <c r="H48" s="10" t="s">
        <v>79</v>
      </c>
      <c r="I48" s="86">
        <v>0</v>
      </c>
      <c r="J48" s="87">
        <v>0</v>
      </c>
      <c r="L48" s="5"/>
      <c r="M48" s="5"/>
      <c r="N48" s="63"/>
      <c r="O48" s="48"/>
      <c r="P48" s="48"/>
    </row>
    <row r="49" spans="1:16" s="4" customFormat="1" ht="25.5">
      <c r="A49" s="9" t="s">
        <v>167</v>
      </c>
      <c r="B49" s="10" t="s">
        <v>168</v>
      </c>
      <c r="C49" s="11" t="s">
        <v>169</v>
      </c>
      <c r="D49" s="11" t="s">
        <v>170</v>
      </c>
      <c r="E49" s="12" t="s">
        <v>171</v>
      </c>
      <c r="F49" s="11" t="s">
        <v>21</v>
      </c>
      <c r="G49" s="11" t="s">
        <v>14</v>
      </c>
      <c r="H49" s="10" t="s">
        <v>15</v>
      </c>
      <c r="I49" s="86">
        <v>0.29</v>
      </c>
      <c r="J49" s="87">
        <v>0.29</v>
      </c>
      <c r="L49" s="39"/>
      <c r="M49" s="39"/>
      <c r="N49" s="63"/>
      <c r="O49" s="39"/>
      <c r="P49" s="39"/>
    </row>
    <row r="50" spans="1:14" s="4" customFormat="1" ht="25.5">
      <c r="A50" s="9" t="s">
        <v>172</v>
      </c>
      <c r="B50" s="10" t="s">
        <v>173</v>
      </c>
      <c r="C50" s="15" t="s">
        <v>174</v>
      </c>
      <c r="D50" s="11" t="s">
        <v>175</v>
      </c>
      <c r="E50" s="12" t="s">
        <v>171</v>
      </c>
      <c r="F50" s="11" t="s">
        <v>13</v>
      </c>
      <c r="G50" s="11" t="s">
        <v>14</v>
      </c>
      <c r="H50" s="10" t="s">
        <v>15</v>
      </c>
      <c r="I50" s="86">
        <v>0</v>
      </c>
      <c r="J50" s="87">
        <v>0</v>
      </c>
      <c r="N50" s="63"/>
    </row>
    <row r="51" spans="1:14" s="4" customFormat="1" ht="25.5">
      <c r="A51" s="9" t="s">
        <v>51</v>
      </c>
      <c r="B51" s="10" t="s">
        <v>176</v>
      </c>
      <c r="C51" s="11" t="s">
        <v>177</v>
      </c>
      <c r="D51" s="11" t="s">
        <v>178</v>
      </c>
      <c r="E51" s="12">
        <v>29</v>
      </c>
      <c r="F51" s="11" t="s">
        <v>13</v>
      </c>
      <c r="G51" s="11" t="s">
        <v>14</v>
      </c>
      <c r="H51" s="10" t="s">
        <v>15</v>
      </c>
      <c r="I51" s="86">
        <v>0</v>
      </c>
      <c r="J51" s="87">
        <v>0</v>
      </c>
      <c r="L51" s="5"/>
      <c r="N51" s="63"/>
    </row>
    <row r="52" spans="1:14" s="4" customFormat="1" ht="25.5">
      <c r="A52" s="9" t="s">
        <v>22</v>
      </c>
      <c r="B52" s="10" t="s">
        <v>179</v>
      </c>
      <c r="C52" s="11" t="s">
        <v>180</v>
      </c>
      <c r="D52" s="11"/>
      <c r="E52" s="11"/>
      <c r="F52" s="11" t="s">
        <v>181</v>
      </c>
      <c r="G52" s="11" t="s">
        <v>78</v>
      </c>
      <c r="H52" s="10" t="s">
        <v>79</v>
      </c>
      <c r="I52" s="86">
        <v>0.11</v>
      </c>
      <c r="J52" s="87">
        <v>0.11</v>
      </c>
      <c r="N52" s="63"/>
    </row>
    <row r="53" spans="1:14" s="4" customFormat="1" ht="25.5">
      <c r="A53" s="9" t="s">
        <v>421</v>
      </c>
      <c r="B53" s="10" t="s">
        <v>179</v>
      </c>
      <c r="C53" s="11" t="s">
        <v>180</v>
      </c>
      <c r="D53" s="11"/>
      <c r="E53" s="11"/>
      <c r="F53" s="11" t="s">
        <v>181</v>
      </c>
      <c r="G53" s="11" t="s">
        <v>14</v>
      </c>
      <c r="H53" s="10" t="s">
        <v>15</v>
      </c>
      <c r="I53" s="86">
        <v>19.88</v>
      </c>
      <c r="J53" s="87">
        <v>19.88</v>
      </c>
      <c r="N53" s="63"/>
    </row>
    <row r="54" spans="1:14" s="4" customFormat="1" ht="47.25" customHeight="1">
      <c r="A54" s="9" t="s">
        <v>182</v>
      </c>
      <c r="B54" s="10" t="s">
        <v>179</v>
      </c>
      <c r="C54" s="11" t="s">
        <v>180</v>
      </c>
      <c r="D54" s="11"/>
      <c r="E54" s="11" t="s">
        <v>183</v>
      </c>
      <c r="F54" s="11" t="s">
        <v>181</v>
      </c>
      <c r="G54" s="11" t="s">
        <v>78</v>
      </c>
      <c r="H54" s="10" t="s">
        <v>106</v>
      </c>
      <c r="I54" s="86">
        <v>1.74</v>
      </c>
      <c r="J54" s="87">
        <v>1.74</v>
      </c>
      <c r="L54" s="5"/>
      <c r="N54" s="63"/>
    </row>
    <row r="55" spans="1:14" s="4" customFormat="1" ht="36.75" customHeight="1">
      <c r="A55" s="9" t="s">
        <v>182</v>
      </c>
      <c r="B55" s="10" t="s">
        <v>179</v>
      </c>
      <c r="C55" s="11" t="s">
        <v>180</v>
      </c>
      <c r="D55" s="11"/>
      <c r="E55" s="11" t="s">
        <v>184</v>
      </c>
      <c r="F55" s="11" t="s">
        <v>181</v>
      </c>
      <c r="G55" s="11" t="s">
        <v>78</v>
      </c>
      <c r="H55" s="10" t="s">
        <v>106</v>
      </c>
      <c r="I55" s="86">
        <v>0.55</v>
      </c>
      <c r="J55" s="87">
        <v>0.55</v>
      </c>
      <c r="L55" s="5"/>
      <c r="N55" s="63"/>
    </row>
    <row r="56" spans="1:14" s="4" customFormat="1" ht="25.5">
      <c r="A56" s="9" t="s">
        <v>185</v>
      </c>
      <c r="B56" s="10" t="s">
        <v>186</v>
      </c>
      <c r="C56" s="11" t="s">
        <v>187</v>
      </c>
      <c r="D56" s="11" t="s">
        <v>188</v>
      </c>
      <c r="E56" s="12">
        <v>17</v>
      </c>
      <c r="F56" s="11" t="s">
        <v>63</v>
      </c>
      <c r="G56" s="11" t="s">
        <v>14</v>
      </c>
      <c r="H56" s="10" t="s">
        <v>15</v>
      </c>
      <c r="I56" s="86">
        <v>0.23</v>
      </c>
      <c r="J56" s="87">
        <v>0.23</v>
      </c>
      <c r="L56" s="39"/>
      <c r="N56" s="63"/>
    </row>
    <row r="57" spans="1:14" s="4" customFormat="1" ht="25.5">
      <c r="A57" s="9" t="s">
        <v>22</v>
      </c>
      <c r="B57" s="10" t="s">
        <v>189</v>
      </c>
      <c r="C57" s="11" t="s">
        <v>190</v>
      </c>
      <c r="D57" s="11" t="s">
        <v>191</v>
      </c>
      <c r="E57" s="12" t="s">
        <v>12</v>
      </c>
      <c r="F57" s="11" t="s">
        <v>21</v>
      </c>
      <c r="G57" s="11" t="s">
        <v>14</v>
      </c>
      <c r="H57" s="10" t="s">
        <v>15</v>
      </c>
      <c r="I57" s="86">
        <v>0</v>
      </c>
      <c r="J57" s="87">
        <v>0</v>
      </c>
      <c r="N57" s="63"/>
    </row>
    <row r="58" spans="1:14" s="4" customFormat="1" ht="25.5">
      <c r="A58" s="9" t="s">
        <v>8</v>
      </c>
      <c r="B58" s="10" t="s">
        <v>192</v>
      </c>
      <c r="C58" s="11" t="s">
        <v>193</v>
      </c>
      <c r="D58" s="11" t="s">
        <v>194</v>
      </c>
      <c r="E58" s="12" t="s">
        <v>12</v>
      </c>
      <c r="F58" s="11" t="s">
        <v>13</v>
      </c>
      <c r="G58" s="11" t="s">
        <v>14</v>
      </c>
      <c r="H58" s="10" t="s">
        <v>15</v>
      </c>
      <c r="I58" s="86">
        <v>0</v>
      </c>
      <c r="J58" s="87">
        <v>0</v>
      </c>
      <c r="N58" s="63"/>
    </row>
    <row r="59" spans="1:14" s="4" customFormat="1" ht="25.5">
      <c r="A59" s="9" t="s">
        <v>22</v>
      </c>
      <c r="B59" s="10" t="s">
        <v>195</v>
      </c>
      <c r="C59" s="11" t="s">
        <v>196</v>
      </c>
      <c r="D59" s="11" t="s">
        <v>197</v>
      </c>
      <c r="E59" s="12">
        <v>29</v>
      </c>
      <c r="F59" s="11" t="s">
        <v>63</v>
      </c>
      <c r="G59" s="11" t="s">
        <v>14</v>
      </c>
      <c r="H59" s="10" t="s">
        <v>15</v>
      </c>
      <c r="I59" s="86">
        <v>0</v>
      </c>
      <c r="J59" s="87">
        <v>0</v>
      </c>
      <c r="N59" s="63"/>
    </row>
    <row r="60" spans="1:14" s="4" customFormat="1" ht="25.5">
      <c r="A60" s="9" t="s">
        <v>22</v>
      </c>
      <c r="B60" s="10" t="s">
        <v>198</v>
      </c>
      <c r="C60" s="11" t="s">
        <v>199</v>
      </c>
      <c r="D60" s="11" t="s">
        <v>200</v>
      </c>
      <c r="E60" s="12" t="s">
        <v>12</v>
      </c>
      <c r="F60" s="11" t="s">
        <v>21</v>
      </c>
      <c r="G60" s="11" t="s">
        <v>14</v>
      </c>
      <c r="H60" s="10" t="s">
        <v>15</v>
      </c>
      <c r="I60" s="86">
        <v>0</v>
      </c>
      <c r="J60" s="87">
        <v>0</v>
      </c>
      <c r="N60" s="63"/>
    </row>
    <row r="61" spans="1:14" s="4" customFormat="1" ht="25.5">
      <c r="A61" s="9" t="s">
        <v>201</v>
      </c>
      <c r="B61" s="10" t="s">
        <v>202</v>
      </c>
      <c r="C61" s="11" t="s">
        <v>203</v>
      </c>
      <c r="D61" s="11" t="s">
        <v>62</v>
      </c>
      <c r="E61" s="12">
        <v>29</v>
      </c>
      <c r="F61" s="11" t="s">
        <v>63</v>
      </c>
      <c r="G61" s="11" t="s">
        <v>14</v>
      </c>
      <c r="H61" s="10" t="s">
        <v>15</v>
      </c>
      <c r="I61" s="86">
        <v>0</v>
      </c>
      <c r="J61" s="87">
        <v>0</v>
      </c>
      <c r="N61" s="63"/>
    </row>
    <row r="62" spans="1:14" s="4" customFormat="1" ht="25.5">
      <c r="A62" s="9" t="s">
        <v>22</v>
      </c>
      <c r="B62" s="99" t="s">
        <v>204</v>
      </c>
      <c r="C62" s="11" t="s">
        <v>205</v>
      </c>
      <c r="D62" s="11"/>
      <c r="E62" s="16">
        <v>29</v>
      </c>
      <c r="F62" s="11" t="s">
        <v>206</v>
      </c>
      <c r="G62" s="11" t="s">
        <v>14</v>
      </c>
      <c r="H62" s="10" t="s">
        <v>15</v>
      </c>
      <c r="I62" s="86">
        <v>0</v>
      </c>
      <c r="J62" s="87">
        <v>0</v>
      </c>
      <c r="N62" s="63"/>
    </row>
    <row r="63" spans="1:14" s="4" customFormat="1" ht="25.5">
      <c r="A63" s="9" t="s">
        <v>22</v>
      </c>
      <c r="B63" s="10" t="s">
        <v>207</v>
      </c>
      <c r="C63" s="11" t="s">
        <v>208</v>
      </c>
      <c r="D63" s="11"/>
      <c r="E63" s="11" t="s">
        <v>12</v>
      </c>
      <c r="F63" s="11" t="s">
        <v>209</v>
      </c>
      <c r="G63" s="11" t="s">
        <v>78</v>
      </c>
      <c r="H63" s="10" t="s">
        <v>79</v>
      </c>
      <c r="I63" s="86">
        <v>0</v>
      </c>
      <c r="J63" s="87">
        <v>0</v>
      </c>
      <c r="N63" s="63"/>
    </row>
    <row r="64" spans="1:14" s="4" customFormat="1" ht="25.5">
      <c r="A64" s="9" t="s">
        <v>182</v>
      </c>
      <c r="B64" s="10" t="s">
        <v>207</v>
      </c>
      <c r="C64" s="11" t="s">
        <v>208</v>
      </c>
      <c r="D64" s="11"/>
      <c r="E64" s="11" t="s">
        <v>12</v>
      </c>
      <c r="F64" s="11" t="s">
        <v>209</v>
      </c>
      <c r="G64" s="11" t="s">
        <v>78</v>
      </c>
      <c r="H64" s="10" t="s">
        <v>79</v>
      </c>
      <c r="I64" s="86">
        <v>0.45</v>
      </c>
      <c r="J64" s="87">
        <v>0.45</v>
      </c>
      <c r="N64" s="63"/>
    </row>
    <row r="65" spans="1:14" s="4" customFormat="1" ht="25.5">
      <c r="A65" s="9" t="s">
        <v>421</v>
      </c>
      <c r="B65" s="10" t="s">
        <v>207</v>
      </c>
      <c r="C65" s="10" t="s">
        <v>208</v>
      </c>
      <c r="D65" s="10"/>
      <c r="E65" s="10" t="s">
        <v>12</v>
      </c>
      <c r="F65" s="10" t="s">
        <v>209</v>
      </c>
      <c r="G65" s="10" t="s">
        <v>14</v>
      </c>
      <c r="H65" s="13" t="s">
        <v>15</v>
      </c>
      <c r="I65" s="86">
        <v>0.02</v>
      </c>
      <c r="J65" s="87">
        <v>0.02</v>
      </c>
      <c r="N65" s="63"/>
    </row>
    <row r="66" spans="1:14" s="4" customFormat="1" ht="25.5">
      <c r="A66" s="9" t="s">
        <v>421</v>
      </c>
      <c r="B66" s="10" t="s">
        <v>210</v>
      </c>
      <c r="C66" s="10" t="s">
        <v>211</v>
      </c>
      <c r="D66" s="10" t="s">
        <v>212</v>
      </c>
      <c r="E66" s="10" t="s">
        <v>86</v>
      </c>
      <c r="F66" s="17" t="s">
        <v>206</v>
      </c>
      <c r="G66" s="10" t="s">
        <v>14</v>
      </c>
      <c r="H66" s="13" t="s">
        <v>15</v>
      </c>
      <c r="I66" s="86">
        <v>0.3</v>
      </c>
      <c r="J66" s="87">
        <v>0.3</v>
      </c>
      <c r="N66" s="63"/>
    </row>
    <row r="67" spans="1:14" s="4" customFormat="1" ht="39" customHeight="1">
      <c r="A67" s="133" t="s">
        <v>380</v>
      </c>
      <c r="B67" s="18" t="s">
        <v>213</v>
      </c>
      <c r="C67" s="19" t="s">
        <v>214</v>
      </c>
      <c r="D67" s="10">
        <v>2009</v>
      </c>
      <c r="E67" s="10"/>
      <c r="F67" s="17"/>
      <c r="G67" s="10" t="s">
        <v>14</v>
      </c>
      <c r="H67" s="13" t="s">
        <v>15</v>
      </c>
      <c r="I67" s="86">
        <v>0.04</v>
      </c>
      <c r="J67" s="87">
        <v>0.04</v>
      </c>
      <c r="N67" s="63"/>
    </row>
    <row r="68" spans="1:10" ht="54" customHeight="1">
      <c r="A68" s="133" t="s">
        <v>380</v>
      </c>
      <c r="B68" s="18" t="s">
        <v>213</v>
      </c>
      <c r="C68" s="19" t="s">
        <v>215</v>
      </c>
      <c r="D68" s="20" t="s">
        <v>216</v>
      </c>
      <c r="E68" s="21"/>
      <c r="F68" s="20"/>
      <c r="G68" s="20" t="s">
        <v>14</v>
      </c>
      <c r="H68" s="18" t="s">
        <v>217</v>
      </c>
      <c r="I68" s="88">
        <v>0</v>
      </c>
      <c r="J68" s="89">
        <v>0</v>
      </c>
    </row>
    <row r="69" spans="1:10" ht="24" customHeight="1">
      <c r="A69" s="134" t="s">
        <v>22</v>
      </c>
      <c r="B69" s="20" t="s">
        <v>218</v>
      </c>
      <c r="C69" s="20" t="s">
        <v>219</v>
      </c>
      <c r="D69" s="19"/>
      <c r="E69" s="21" t="s">
        <v>46</v>
      </c>
      <c r="F69" s="20"/>
      <c r="G69" s="20" t="s">
        <v>78</v>
      </c>
      <c r="H69" s="13" t="s">
        <v>79</v>
      </c>
      <c r="I69" s="88">
        <v>11.62</v>
      </c>
      <c r="J69" s="89">
        <v>11.62</v>
      </c>
    </row>
    <row r="70" spans="1:10" ht="25.5">
      <c r="A70" s="134" t="s">
        <v>421</v>
      </c>
      <c r="B70" s="20" t="s">
        <v>220</v>
      </c>
      <c r="C70" s="20" t="s">
        <v>221</v>
      </c>
      <c r="D70" s="19"/>
      <c r="E70" s="21" t="s">
        <v>46</v>
      </c>
      <c r="F70" s="10" t="s">
        <v>209</v>
      </c>
      <c r="G70" s="20" t="s">
        <v>14</v>
      </c>
      <c r="H70" s="13" t="s">
        <v>15</v>
      </c>
      <c r="I70" s="88">
        <v>0.14</v>
      </c>
      <c r="J70" s="89">
        <v>0.14</v>
      </c>
    </row>
    <row r="71" spans="1:10" ht="25.5">
      <c r="A71" s="134" t="s">
        <v>422</v>
      </c>
      <c r="B71" s="20" t="s">
        <v>222</v>
      </c>
      <c r="C71" s="20" t="s">
        <v>223</v>
      </c>
      <c r="D71" s="19"/>
      <c r="E71" s="21" t="s">
        <v>46</v>
      </c>
      <c r="F71" s="10" t="s">
        <v>209</v>
      </c>
      <c r="G71" s="20" t="s">
        <v>14</v>
      </c>
      <c r="H71" s="13" t="s">
        <v>15</v>
      </c>
      <c r="I71" s="88">
        <v>0.19</v>
      </c>
      <c r="J71" s="89">
        <v>0.19</v>
      </c>
    </row>
    <row r="72" spans="1:10" ht="25.5">
      <c r="A72" s="134" t="s">
        <v>22</v>
      </c>
      <c r="B72" s="20" t="s">
        <v>224</v>
      </c>
      <c r="C72" s="20" t="s">
        <v>225</v>
      </c>
      <c r="D72" s="19"/>
      <c r="E72" s="12" t="s">
        <v>226</v>
      </c>
      <c r="F72" s="17" t="s">
        <v>206</v>
      </c>
      <c r="G72" s="20" t="s">
        <v>14</v>
      </c>
      <c r="H72" s="13" t="s">
        <v>15</v>
      </c>
      <c r="I72" s="88">
        <v>0</v>
      </c>
      <c r="J72" s="89">
        <v>0</v>
      </c>
    </row>
    <row r="73" spans="1:14" ht="27" customHeight="1">
      <c r="A73" s="9" t="s">
        <v>182</v>
      </c>
      <c r="B73" s="20" t="s">
        <v>224</v>
      </c>
      <c r="C73" s="20" t="s">
        <v>225</v>
      </c>
      <c r="D73" s="19"/>
      <c r="E73" s="12" t="s">
        <v>226</v>
      </c>
      <c r="F73" s="17" t="s">
        <v>206</v>
      </c>
      <c r="G73" s="20" t="s">
        <v>78</v>
      </c>
      <c r="H73" s="20" t="s">
        <v>106</v>
      </c>
      <c r="I73" s="90">
        <v>0.46</v>
      </c>
      <c r="J73" s="96">
        <v>0.46</v>
      </c>
      <c r="N73" s="75"/>
    </row>
    <row r="74" spans="1:10" ht="25.5">
      <c r="A74" s="134" t="s">
        <v>22</v>
      </c>
      <c r="B74" s="20" t="s">
        <v>227</v>
      </c>
      <c r="C74" s="20" t="s">
        <v>228</v>
      </c>
      <c r="D74" s="19" t="s">
        <v>229</v>
      </c>
      <c r="E74" s="21"/>
      <c r="F74" s="20"/>
      <c r="G74" s="20" t="s">
        <v>78</v>
      </c>
      <c r="H74" s="13" t="s">
        <v>230</v>
      </c>
      <c r="I74" s="88">
        <v>34.69</v>
      </c>
      <c r="J74" s="89">
        <v>34.69</v>
      </c>
    </row>
    <row r="75" spans="1:10" ht="25.5">
      <c r="A75" s="134" t="s">
        <v>421</v>
      </c>
      <c r="B75" s="20" t="s">
        <v>227</v>
      </c>
      <c r="C75" s="20" t="s">
        <v>228</v>
      </c>
      <c r="D75" s="19" t="s">
        <v>229</v>
      </c>
      <c r="E75" s="21"/>
      <c r="F75" s="20"/>
      <c r="G75" s="20" t="s">
        <v>14</v>
      </c>
      <c r="H75" s="13" t="s">
        <v>15</v>
      </c>
      <c r="I75" s="88">
        <v>0.02</v>
      </c>
      <c r="J75" s="89">
        <v>0.02</v>
      </c>
    </row>
    <row r="76" spans="1:10" ht="38.25">
      <c r="A76" s="134" t="s">
        <v>425</v>
      </c>
      <c r="B76" s="20" t="s">
        <v>227</v>
      </c>
      <c r="C76" s="20" t="s">
        <v>228</v>
      </c>
      <c r="D76" s="19" t="s">
        <v>229</v>
      </c>
      <c r="E76" s="21"/>
      <c r="F76" s="20"/>
      <c r="G76" s="20" t="s">
        <v>78</v>
      </c>
      <c r="H76" s="20" t="s">
        <v>106</v>
      </c>
      <c r="I76" s="88">
        <v>1.68</v>
      </c>
      <c r="J76" s="89">
        <v>1.68</v>
      </c>
    </row>
    <row r="77" spans="1:10" ht="38.25">
      <c r="A77" s="9" t="s">
        <v>22</v>
      </c>
      <c r="B77" s="10" t="s">
        <v>232</v>
      </c>
      <c r="C77" s="11" t="s">
        <v>233</v>
      </c>
      <c r="D77" s="19"/>
      <c r="E77" s="21"/>
      <c r="F77" s="44"/>
      <c r="G77" s="20" t="s">
        <v>78</v>
      </c>
      <c r="H77" s="13" t="s">
        <v>79</v>
      </c>
      <c r="I77" s="88">
        <v>17</v>
      </c>
      <c r="J77" s="89">
        <v>2.55</v>
      </c>
    </row>
    <row r="78" spans="1:10" ht="63.75">
      <c r="A78" s="9" t="s">
        <v>22</v>
      </c>
      <c r="B78" s="10" t="s">
        <v>234</v>
      </c>
      <c r="C78" s="11" t="s">
        <v>235</v>
      </c>
      <c r="D78" s="19"/>
      <c r="E78" s="21"/>
      <c r="F78" s="44"/>
      <c r="G78" s="20" t="s">
        <v>78</v>
      </c>
      <c r="H78" s="13" t="s">
        <v>79</v>
      </c>
      <c r="I78" s="88">
        <v>21.13</v>
      </c>
      <c r="J78" s="89">
        <v>3.17</v>
      </c>
    </row>
    <row r="79" spans="1:10" ht="51">
      <c r="A79" s="9" t="s">
        <v>22</v>
      </c>
      <c r="B79" s="10" t="s">
        <v>236</v>
      </c>
      <c r="C79" s="11" t="s">
        <v>237</v>
      </c>
      <c r="D79" s="19"/>
      <c r="E79" s="21"/>
      <c r="F79" s="44"/>
      <c r="G79" s="20" t="s">
        <v>78</v>
      </c>
      <c r="H79" s="13" t="s">
        <v>79</v>
      </c>
      <c r="I79" s="88">
        <v>28.79</v>
      </c>
      <c r="J79" s="89">
        <v>4.32</v>
      </c>
    </row>
    <row r="80" spans="1:10" ht="38.25">
      <c r="A80" s="134" t="s">
        <v>426</v>
      </c>
      <c r="B80" s="16" t="s">
        <v>239</v>
      </c>
      <c r="C80" s="16" t="s">
        <v>240</v>
      </c>
      <c r="D80" s="19"/>
      <c r="E80" s="21"/>
      <c r="F80" s="44"/>
      <c r="G80" s="20" t="s">
        <v>78</v>
      </c>
      <c r="H80" s="13" t="s">
        <v>79</v>
      </c>
      <c r="I80" s="88">
        <v>5.64</v>
      </c>
      <c r="J80" s="89">
        <v>5.64</v>
      </c>
    </row>
    <row r="81" spans="1:13" ht="38.25">
      <c r="A81" s="134" t="s">
        <v>427</v>
      </c>
      <c r="B81" s="16" t="s">
        <v>239</v>
      </c>
      <c r="C81" s="16" t="s">
        <v>240</v>
      </c>
      <c r="D81" s="19"/>
      <c r="E81" s="21"/>
      <c r="F81" s="44"/>
      <c r="G81" s="20" t="s">
        <v>78</v>
      </c>
      <c r="H81" s="13" t="s">
        <v>79</v>
      </c>
      <c r="I81" s="88">
        <v>10.08</v>
      </c>
      <c r="J81" s="89">
        <v>10.08</v>
      </c>
      <c r="L81" s="50"/>
      <c r="M81" s="50"/>
    </row>
    <row r="82" spans="1:13" ht="38.25">
      <c r="A82" s="134" t="s">
        <v>428</v>
      </c>
      <c r="B82" s="16" t="s">
        <v>239</v>
      </c>
      <c r="C82" s="16" t="s">
        <v>240</v>
      </c>
      <c r="D82" s="19"/>
      <c r="E82" s="21"/>
      <c r="F82" s="44"/>
      <c r="G82" s="20" t="s">
        <v>78</v>
      </c>
      <c r="H82" s="13" t="s">
        <v>15</v>
      </c>
      <c r="I82" s="88">
        <v>0.63</v>
      </c>
      <c r="J82" s="89">
        <v>0.63</v>
      </c>
      <c r="K82" s="36" t="s">
        <v>429</v>
      </c>
      <c r="L82" s="50"/>
      <c r="M82" s="50"/>
    </row>
    <row r="83" spans="1:13" ht="47.25" customHeight="1">
      <c r="A83" s="9" t="s">
        <v>161</v>
      </c>
      <c r="B83" s="10" t="s">
        <v>241</v>
      </c>
      <c r="C83" s="11" t="s">
        <v>242</v>
      </c>
      <c r="D83" s="19" t="s">
        <v>243</v>
      </c>
      <c r="E83" s="21"/>
      <c r="F83" s="44"/>
      <c r="G83" s="20" t="s">
        <v>78</v>
      </c>
      <c r="H83" s="13" t="s">
        <v>79</v>
      </c>
      <c r="I83" s="88">
        <v>6.46</v>
      </c>
      <c r="J83" s="89">
        <v>0.97</v>
      </c>
      <c r="L83" s="50"/>
      <c r="M83" s="50"/>
    </row>
    <row r="84" spans="1:13" ht="54.75" customHeight="1">
      <c r="A84" s="9" t="s">
        <v>161</v>
      </c>
      <c r="B84" s="10" t="s">
        <v>244</v>
      </c>
      <c r="C84" s="11" t="s">
        <v>245</v>
      </c>
      <c r="D84" s="20"/>
      <c r="E84" s="20"/>
      <c r="F84" s="45"/>
      <c r="G84" s="20" t="s">
        <v>78</v>
      </c>
      <c r="H84" s="13" t="s">
        <v>79</v>
      </c>
      <c r="I84" s="88">
        <v>18.02</v>
      </c>
      <c r="J84" s="89">
        <v>2.7</v>
      </c>
      <c r="L84" s="38"/>
      <c r="M84" s="38"/>
    </row>
    <row r="85" spans="1:10" ht="25.5">
      <c r="A85" s="9" t="s">
        <v>22</v>
      </c>
      <c r="B85" s="10" t="s">
        <v>246</v>
      </c>
      <c r="C85" s="11" t="s">
        <v>247</v>
      </c>
      <c r="D85" s="20"/>
      <c r="E85" s="20"/>
      <c r="F85" s="20"/>
      <c r="G85" s="20" t="s">
        <v>78</v>
      </c>
      <c r="H85" s="13" t="s">
        <v>79</v>
      </c>
      <c r="I85" s="88">
        <v>0</v>
      </c>
      <c r="J85" s="89">
        <v>0</v>
      </c>
    </row>
    <row r="86" spans="1:13" ht="63.75">
      <c r="A86" s="9" t="s">
        <v>161</v>
      </c>
      <c r="B86" s="10" t="s">
        <v>248</v>
      </c>
      <c r="C86" s="45" t="s">
        <v>249</v>
      </c>
      <c r="D86" s="20"/>
      <c r="E86" s="20"/>
      <c r="F86" s="20"/>
      <c r="G86" s="20" t="s">
        <v>78</v>
      </c>
      <c r="H86" s="13" t="s">
        <v>79</v>
      </c>
      <c r="I86" s="88">
        <v>0</v>
      </c>
      <c r="J86" s="89">
        <v>0</v>
      </c>
      <c r="K86" s="4"/>
      <c r="L86" s="4"/>
      <c r="M86" s="4"/>
    </row>
    <row r="87" spans="1:13" ht="38.25">
      <c r="A87" s="135" t="s">
        <v>394</v>
      </c>
      <c r="B87" s="79" t="s">
        <v>398</v>
      </c>
      <c r="C87" s="113" t="s">
        <v>399</v>
      </c>
      <c r="D87" s="114"/>
      <c r="E87" s="114"/>
      <c r="F87" s="114" t="s">
        <v>181</v>
      </c>
      <c r="G87" s="114" t="s">
        <v>78</v>
      </c>
      <c r="H87" s="114" t="s">
        <v>79</v>
      </c>
      <c r="I87" s="165">
        <v>0</v>
      </c>
      <c r="J87" s="91">
        <v>0</v>
      </c>
      <c r="K87" s="4"/>
      <c r="L87" s="4"/>
      <c r="M87" s="4"/>
    </row>
    <row r="88" spans="1:10" ht="51">
      <c r="A88" s="146" t="s">
        <v>394</v>
      </c>
      <c r="B88" s="114" t="s">
        <v>416</v>
      </c>
      <c r="C88" s="114" t="s">
        <v>417</v>
      </c>
      <c r="D88" s="114"/>
      <c r="E88" s="114"/>
      <c r="F88" s="114" t="s">
        <v>181</v>
      </c>
      <c r="G88" s="114" t="s">
        <v>78</v>
      </c>
      <c r="H88" s="114" t="s">
        <v>79</v>
      </c>
      <c r="I88" s="115">
        <v>0</v>
      </c>
      <c r="J88" s="144">
        <v>0</v>
      </c>
    </row>
    <row r="89" spans="1:109" s="20" customFormat="1" ht="63.75">
      <c r="A89" s="134" t="s">
        <v>394</v>
      </c>
      <c r="B89" s="114" t="s">
        <v>419</v>
      </c>
      <c r="C89" s="114" t="s">
        <v>418</v>
      </c>
      <c r="D89" s="114"/>
      <c r="E89" s="114"/>
      <c r="F89" s="114" t="s">
        <v>283</v>
      </c>
      <c r="G89" s="114" t="s">
        <v>78</v>
      </c>
      <c r="H89" s="114" t="s">
        <v>79</v>
      </c>
      <c r="I89" s="116">
        <v>0</v>
      </c>
      <c r="J89" s="144">
        <v>0</v>
      </c>
      <c r="K89" s="36"/>
      <c r="L89" s="36"/>
      <c r="M89" s="36"/>
      <c r="N89" s="71"/>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176"/>
    </row>
    <row r="90" spans="1:18" s="4" customFormat="1" ht="25.5">
      <c r="A90" s="134" t="s">
        <v>298</v>
      </c>
      <c r="B90" s="20" t="s">
        <v>370</v>
      </c>
      <c r="C90" s="20" t="s">
        <v>371</v>
      </c>
      <c r="D90" s="20"/>
      <c r="E90" s="20"/>
      <c r="F90" s="20" t="s">
        <v>181</v>
      </c>
      <c r="G90" s="20" t="s">
        <v>14</v>
      </c>
      <c r="H90" s="20" t="s">
        <v>15</v>
      </c>
      <c r="I90" s="88">
        <v>0</v>
      </c>
      <c r="J90" s="89">
        <v>0</v>
      </c>
      <c r="L90" s="36"/>
      <c r="M90" s="36"/>
      <c r="N90" s="71"/>
      <c r="O90" s="36"/>
      <c r="P90" s="36"/>
      <c r="Q90" s="36"/>
      <c r="R90" s="36"/>
    </row>
    <row r="91" spans="1:18" s="4" customFormat="1" ht="38.25">
      <c r="A91" s="134" t="s">
        <v>298</v>
      </c>
      <c r="B91" s="20" t="s">
        <v>392</v>
      </c>
      <c r="C91" s="20" t="s">
        <v>393</v>
      </c>
      <c r="D91" s="20"/>
      <c r="E91" s="20"/>
      <c r="F91" s="20" t="s">
        <v>181</v>
      </c>
      <c r="G91" s="20" t="s">
        <v>14</v>
      </c>
      <c r="H91" s="20" t="s">
        <v>439</v>
      </c>
      <c r="I91" s="88">
        <v>0.01</v>
      </c>
      <c r="J91" s="89">
        <v>0.01</v>
      </c>
      <c r="L91" s="36"/>
      <c r="M91" s="36"/>
      <c r="N91" s="71"/>
      <c r="O91" s="36"/>
      <c r="P91" s="36"/>
      <c r="Q91" s="36"/>
      <c r="R91" s="36"/>
    </row>
    <row r="92" spans="1:18" s="4" customFormat="1" ht="26.25" thickBot="1">
      <c r="A92" s="136" t="s">
        <v>22</v>
      </c>
      <c r="B92" s="137" t="s">
        <v>370</v>
      </c>
      <c r="C92" s="137" t="s">
        <v>371</v>
      </c>
      <c r="D92" s="137"/>
      <c r="E92" s="137"/>
      <c r="F92" s="137" t="s">
        <v>181</v>
      </c>
      <c r="G92" s="137" t="s">
        <v>78</v>
      </c>
      <c r="H92" s="137" t="s">
        <v>79</v>
      </c>
      <c r="I92" s="120">
        <v>0.88</v>
      </c>
      <c r="J92" s="121">
        <v>0.13</v>
      </c>
      <c r="L92" s="36"/>
      <c r="M92" s="36"/>
      <c r="N92" s="71"/>
      <c r="O92" s="36"/>
      <c r="P92" s="36"/>
      <c r="Q92" s="36"/>
      <c r="R92" s="36"/>
    </row>
    <row r="93" spans="1:13" ht="13.5" thickBot="1">
      <c r="A93" s="174"/>
      <c r="B93" s="174"/>
      <c r="C93" s="175"/>
      <c r="D93" s="173"/>
      <c r="E93" s="173"/>
      <c r="F93" s="173"/>
      <c r="G93" s="173"/>
      <c r="H93" s="183" t="s">
        <v>250</v>
      </c>
      <c r="I93" s="143">
        <f>SUM(I4:I92)</f>
        <v>190.31</v>
      </c>
      <c r="J93" s="117">
        <f>SUM(J4:J92)</f>
        <v>111.87</v>
      </c>
      <c r="K93" s="4"/>
      <c r="L93" s="4"/>
      <c r="M93" s="4"/>
    </row>
    <row r="94" spans="1:14" s="4" customFormat="1" ht="13.5" thickBot="1">
      <c r="A94" s="213" t="s">
        <v>432</v>
      </c>
      <c r="B94" s="214"/>
      <c r="C94" s="214"/>
      <c r="D94" s="214"/>
      <c r="E94" s="196"/>
      <c r="F94" s="189"/>
      <c r="G94" s="189"/>
      <c r="I94" s="92"/>
      <c r="J94" s="180"/>
      <c r="N94" s="63"/>
    </row>
    <row r="95" spans="1:14" s="4" customFormat="1" ht="12.75">
      <c r="A95" s="132" t="s">
        <v>22</v>
      </c>
      <c r="B95" s="6" t="s">
        <v>251</v>
      </c>
      <c r="C95" s="7"/>
      <c r="D95" s="7" t="s">
        <v>252</v>
      </c>
      <c r="E95" s="8" t="s">
        <v>253</v>
      </c>
      <c r="F95" s="7" t="s">
        <v>254</v>
      </c>
      <c r="G95" s="7" t="s">
        <v>14</v>
      </c>
      <c r="H95" s="100" t="s">
        <v>15</v>
      </c>
      <c r="I95" s="84">
        <v>0</v>
      </c>
      <c r="J95" s="85">
        <v>0</v>
      </c>
      <c r="N95" s="63"/>
    </row>
    <row r="96" spans="1:14" s="4" customFormat="1" ht="22.5" customHeight="1">
      <c r="A96" s="9" t="s">
        <v>22</v>
      </c>
      <c r="B96" s="10" t="s">
        <v>255</v>
      </c>
      <c r="C96" s="11" t="s">
        <v>256</v>
      </c>
      <c r="D96" s="11" t="s">
        <v>257</v>
      </c>
      <c r="E96" s="12" t="s">
        <v>258</v>
      </c>
      <c r="F96" s="11" t="s">
        <v>254</v>
      </c>
      <c r="G96" s="11" t="s">
        <v>14</v>
      </c>
      <c r="H96" s="13" t="s">
        <v>15</v>
      </c>
      <c r="I96" s="86">
        <v>0</v>
      </c>
      <c r="J96" s="87">
        <v>0</v>
      </c>
      <c r="K96" s="36"/>
      <c r="L96" s="36"/>
      <c r="M96" s="36"/>
      <c r="N96" s="63"/>
    </row>
    <row r="97" spans="1:14" s="4" customFormat="1" ht="12.75">
      <c r="A97" s="9" t="s">
        <v>259</v>
      </c>
      <c r="B97" s="10" t="s">
        <v>260</v>
      </c>
      <c r="C97" s="11" t="s">
        <v>261</v>
      </c>
      <c r="D97" s="11" t="s">
        <v>262</v>
      </c>
      <c r="E97" s="12" t="s">
        <v>20</v>
      </c>
      <c r="F97" s="11" t="s">
        <v>254</v>
      </c>
      <c r="G97" s="11" t="s">
        <v>14</v>
      </c>
      <c r="H97" s="13" t="s">
        <v>15</v>
      </c>
      <c r="I97" s="86">
        <v>0.91</v>
      </c>
      <c r="J97" s="87">
        <v>0.91</v>
      </c>
      <c r="N97" s="63"/>
    </row>
    <row r="98" spans="1:14" s="4" customFormat="1" ht="25.5">
      <c r="A98" s="9" t="s">
        <v>263</v>
      </c>
      <c r="B98" s="10" t="s">
        <v>264</v>
      </c>
      <c r="C98" s="11"/>
      <c r="D98" s="11" t="s">
        <v>265</v>
      </c>
      <c r="E98" s="12" t="s">
        <v>46</v>
      </c>
      <c r="F98" s="11" t="s">
        <v>254</v>
      </c>
      <c r="G98" s="11" t="s">
        <v>14</v>
      </c>
      <c r="H98" s="10" t="s">
        <v>15</v>
      </c>
      <c r="I98" s="86">
        <v>0</v>
      </c>
      <c r="J98" s="87">
        <v>0</v>
      </c>
      <c r="K98" s="37"/>
      <c r="L98" s="37"/>
      <c r="M98" s="37"/>
      <c r="N98" s="63"/>
    </row>
    <row r="99" spans="1:14" s="4" customFormat="1" ht="63.75">
      <c r="A99" s="9" t="s">
        <v>377</v>
      </c>
      <c r="B99" s="10" t="s">
        <v>266</v>
      </c>
      <c r="C99" s="11" t="s">
        <v>267</v>
      </c>
      <c r="D99" s="11"/>
      <c r="E99" s="12" t="s">
        <v>46</v>
      </c>
      <c r="F99" s="11" t="s">
        <v>254</v>
      </c>
      <c r="G99" s="11" t="s">
        <v>14</v>
      </c>
      <c r="H99" s="10" t="s">
        <v>268</v>
      </c>
      <c r="I99" s="86">
        <v>0</v>
      </c>
      <c r="J99" s="87">
        <v>0</v>
      </c>
      <c r="K99" s="37"/>
      <c r="L99" s="37"/>
      <c r="M99" s="37"/>
      <c r="N99" s="63"/>
    </row>
    <row r="100" spans="1:14" s="4" customFormat="1" ht="38.25">
      <c r="A100" s="9" t="s">
        <v>391</v>
      </c>
      <c r="B100" s="10" t="s">
        <v>387</v>
      </c>
      <c r="C100" s="11" t="s">
        <v>389</v>
      </c>
      <c r="D100" s="11"/>
      <c r="E100" s="12"/>
      <c r="F100" s="11" t="s">
        <v>160</v>
      </c>
      <c r="G100" s="11" t="s">
        <v>78</v>
      </c>
      <c r="H100" s="10" t="s">
        <v>79</v>
      </c>
      <c r="I100" s="86">
        <v>0</v>
      </c>
      <c r="J100" s="87">
        <v>0</v>
      </c>
      <c r="K100" s="37"/>
      <c r="L100" s="37"/>
      <c r="M100" s="37"/>
      <c r="N100" s="63"/>
    </row>
    <row r="101" spans="1:14" s="4" customFormat="1" ht="39" thickBot="1">
      <c r="A101" s="166" t="s">
        <v>391</v>
      </c>
      <c r="B101" s="108" t="s">
        <v>388</v>
      </c>
      <c r="C101" s="106" t="s">
        <v>390</v>
      </c>
      <c r="D101" s="106"/>
      <c r="E101" s="167"/>
      <c r="F101" s="106" t="s">
        <v>160</v>
      </c>
      <c r="G101" s="106" t="s">
        <v>78</v>
      </c>
      <c r="H101" s="108" t="s">
        <v>79</v>
      </c>
      <c r="I101" s="109">
        <v>0</v>
      </c>
      <c r="J101" s="110">
        <v>0</v>
      </c>
      <c r="K101" s="37"/>
      <c r="L101" s="37"/>
      <c r="M101" s="37"/>
      <c r="N101" s="63"/>
    </row>
    <row r="102" spans="1:14" s="26" customFormat="1" ht="13.5" thickBot="1">
      <c r="A102" s="179"/>
      <c r="C102" s="118"/>
      <c r="D102" s="118"/>
      <c r="E102" s="119"/>
      <c r="F102" s="118"/>
      <c r="G102" s="118"/>
      <c r="H102" s="183" t="s">
        <v>250</v>
      </c>
      <c r="I102" s="148">
        <f>SUM(I95:I101)</f>
        <v>0.91</v>
      </c>
      <c r="J102" s="148">
        <f>SUM(J95:J101)</f>
        <v>0.91</v>
      </c>
      <c r="K102" s="37"/>
      <c r="L102" s="37"/>
      <c r="M102" s="37"/>
      <c r="N102" s="64"/>
    </row>
    <row r="103" spans="1:14" s="4" customFormat="1" ht="13.5" thickBot="1">
      <c r="A103" s="215" t="s">
        <v>269</v>
      </c>
      <c r="B103" s="216"/>
      <c r="C103" s="216"/>
      <c r="D103" s="216"/>
      <c r="E103" s="216"/>
      <c r="F103" s="216"/>
      <c r="G103" s="194"/>
      <c r="H103" s="111"/>
      <c r="I103" s="145"/>
      <c r="J103" s="145"/>
      <c r="N103" s="63"/>
    </row>
    <row r="104" spans="1:14" s="4" customFormat="1" ht="51.75" customHeight="1">
      <c r="A104" s="178" t="s">
        <v>270</v>
      </c>
      <c r="B104" s="150" t="s">
        <v>271</v>
      </c>
      <c r="C104" s="149" t="s">
        <v>272</v>
      </c>
      <c r="D104" s="153"/>
      <c r="E104" s="154" t="s">
        <v>273</v>
      </c>
      <c r="F104" s="149" t="s">
        <v>181</v>
      </c>
      <c r="G104" s="149" t="s">
        <v>78</v>
      </c>
      <c r="H104" s="150" t="s">
        <v>79</v>
      </c>
      <c r="I104" s="151">
        <v>0</v>
      </c>
      <c r="J104" s="152">
        <v>0</v>
      </c>
      <c r="N104" s="64"/>
    </row>
    <row r="105" spans="1:14" s="4" customFormat="1" ht="51.75" customHeight="1" thickBot="1">
      <c r="A105" s="138" t="s">
        <v>408</v>
      </c>
      <c r="B105" s="98" t="s">
        <v>370</v>
      </c>
      <c r="C105" s="98" t="s">
        <v>371</v>
      </c>
      <c r="D105" s="98"/>
      <c r="E105" s="98"/>
      <c r="F105" s="98" t="s">
        <v>181</v>
      </c>
      <c r="G105" s="98" t="s">
        <v>78</v>
      </c>
      <c r="H105" s="98" t="s">
        <v>79</v>
      </c>
      <c r="I105" s="141">
        <v>4.31</v>
      </c>
      <c r="J105" s="142">
        <v>4.31</v>
      </c>
      <c r="N105" s="64"/>
    </row>
    <row r="106" spans="1:14" s="4" customFormat="1" ht="13.5" thickBot="1">
      <c r="A106" s="174"/>
      <c r="C106" s="3"/>
      <c r="D106" s="25"/>
      <c r="E106" s="24"/>
      <c r="F106" s="3"/>
      <c r="G106" s="3"/>
      <c r="H106" s="183" t="s">
        <v>250</v>
      </c>
      <c r="I106" s="160">
        <f>SUM(I104:I105)</f>
        <v>4.31</v>
      </c>
      <c r="J106" s="148">
        <f>SUM(J104:J105)</f>
        <v>4.31</v>
      </c>
      <c r="N106" s="63"/>
    </row>
    <row r="107" spans="1:37" s="27" customFormat="1" ht="13.5" thickBot="1">
      <c r="A107" s="213" t="s">
        <v>274</v>
      </c>
      <c r="B107" s="214"/>
      <c r="C107" s="214"/>
      <c r="D107" s="214"/>
      <c r="E107" s="214"/>
      <c r="F107" s="214"/>
      <c r="G107" s="214"/>
      <c r="H107" s="4"/>
      <c r="I107" s="92"/>
      <c r="J107" s="92"/>
      <c r="K107" s="4"/>
      <c r="L107" s="4"/>
      <c r="M107" s="4"/>
      <c r="N107" s="63"/>
      <c r="O107" s="4"/>
      <c r="P107" s="4"/>
      <c r="Q107" s="4"/>
      <c r="R107" s="4"/>
      <c r="S107" s="4"/>
      <c r="T107" s="4"/>
      <c r="U107" s="4"/>
      <c r="V107" s="4"/>
      <c r="W107" s="4"/>
      <c r="X107" s="4"/>
      <c r="Y107" s="4"/>
      <c r="Z107" s="4"/>
      <c r="AA107" s="4"/>
      <c r="AB107" s="4"/>
      <c r="AC107" s="4"/>
      <c r="AD107" s="4"/>
      <c r="AE107" s="4"/>
      <c r="AF107" s="4"/>
      <c r="AG107" s="4"/>
      <c r="AH107" s="4"/>
      <c r="AI107" s="4"/>
      <c r="AJ107" s="4"/>
      <c r="AK107" s="4"/>
    </row>
    <row r="108" spans="1:37" s="27" customFormat="1" ht="38.25">
      <c r="A108" s="132" t="s">
        <v>394</v>
      </c>
      <c r="B108" s="6" t="s">
        <v>275</v>
      </c>
      <c r="C108" s="7" t="s">
        <v>276</v>
      </c>
      <c r="D108" s="7" t="s">
        <v>277</v>
      </c>
      <c r="E108" s="8"/>
      <c r="F108" s="7" t="s">
        <v>160</v>
      </c>
      <c r="G108" s="7" t="s">
        <v>78</v>
      </c>
      <c r="H108" s="6" t="s">
        <v>79</v>
      </c>
      <c r="I108" s="84">
        <v>0</v>
      </c>
      <c r="J108" s="85">
        <v>0</v>
      </c>
      <c r="K108" s="4"/>
      <c r="L108" s="4"/>
      <c r="M108" s="4"/>
      <c r="N108" s="63"/>
      <c r="O108" s="4"/>
      <c r="P108" s="4"/>
      <c r="Q108" s="4"/>
      <c r="R108" s="4"/>
      <c r="S108" s="4"/>
      <c r="T108" s="4"/>
      <c r="U108" s="4"/>
      <c r="V108" s="4"/>
      <c r="W108" s="4"/>
      <c r="X108" s="4"/>
      <c r="Y108" s="4"/>
      <c r="Z108" s="4"/>
      <c r="AA108" s="4"/>
      <c r="AB108" s="4"/>
      <c r="AC108" s="4"/>
      <c r="AD108" s="4"/>
      <c r="AE108" s="4"/>
      <c r="AF108" s="4"/>
      <c r="AG108" s="4"/>
      <c r="AH108" s="4"/>
      <c r="AI108" s="4"/>
      <c r="AJ108" s="4"/>
      <c r="AK108" s="4"/>
    </row>
    <row r="109" spans="1:37" s="27" customFormat="1" ht="38.25">
      <c r="A109" s="9" t="s">
        <v>22</v>
      </c>
      <c r="B109" s="10" t="s">
        <v>278</v>
      </c>
      <c r="C109" s="11" t="s">
        <v>279</v>
      </c>
      <c r="D109" s="11" t="s">
        <v>280</v>
      </c>
      <c r="E109" s="12"/>
      <c r="F109" s="11" t="s">
        <v>160</v>
      </c>
      <c r="G109" s="11" t="s">
        <v>78</v>
      </c>
      <c r="H109" s="10" t="s">
        <v>79</v>
      </c>
      <c r="I109" s="86">
        <v>0</v>
      </c>
      <c r="J109" s="87">
        <v>0</v>
      </c>
      <c r="K109" s="4"/>
      <c r="L109" s="26"/>
      <c r="M109" s="4"/>
      <c r="N109" s="63"/>
      <c r="O109" s="4"/>
      <c r="P109" s="4"/>
      <c r="Q109" s="4"/>
      <c r="R109" s="4"/>
      <c r="S109" s="4"/>
      <c r="T109" s="4"/>
      <c r="U109" s="4"/>
      <c r="V109" s="4"/>
      <c r="W109" s="4"/>
      <c r="X109" s="4"/>
      <c r="Y109" s="4"/>
      <c r="Z109" s="4"/>
      <c r="AA109" s="4"/>
      <c r="AB109" s="4"/>
      <c r="AC109" s="4"/>
      <c r="AD109" s="4"/>
      <c r="AE109" s="4"/>
      <c r="AF109" s="4"/>
      <c r="AG109" s="4"/>
      <c r="AH109" s="4"/>
      <c r="AI109" s="4"/>
      <c r="AJ109" s="4"/>
      <c r="AK109" s="4"/>
    </row>
    <row r="110" spans="1:37" s="27" customFormat="1" ht="34.5" customHeight="1">
      <c r="A110" s="9" t="s">
        <v>403</v>
      </c>
      <c r="B110" s="10" t="s">
        <v>281</v>
      </c>
      <c r="C110" s="11" t="s">
        <v>282</v>
      </c>
      <c r="D110" s="11"/>
      <c r="E110" s="12"/>
      <c r="F110" s="11" t="s">
        <v>283</v>
      </c>
      <c r="G110" s="11" t="s">
        <v>78</v>
      </c>
      <c r="H110" s="10" t="s">
        <v>79</v>
      </c>
      <c r="I110" s="86">
        <v>0</v>
      </c>
      <c r="J110" s="87">
        <v>0</v>
      </c>
      <c r="K110" s="4"/>
      <c r="L110" s="4"/>
      <c r="M110" s="4"/>
      <c r="N110" s="63"/>
      <c r="O110" s="4"/>
      <c r="P110" s="4"/>
      <c r="Q110" s="4"/>
      <c r="R110" s="4"/>
      <c r="S110" s="4"/>
      <c r="T110" s="4"/>
      <c r="U110" s="4"/>
      <c r="V110" s="4"/>
      <c r="W110" s="4"/>
      <c r="X110" s="4"/>
      <c r="Y110" s="4"/>
      <c r="Z110" s="4"/>
      <c r="AA110" s="4"/>
      <c r="AB110" s="4"/>
      <c r="AC110" s="4"/>
      <c r="AD110" s="4"/>
      <c r="AE110" s="4"/>
      <c r="AF110" s="4"/>
      <c r="AG110" s="4"/>
      <c r="AH110" s="4"/>
      <c r="AI110" s="4"/>
      <c r="AJ110" s="4"/>
      <c r="AK110" s="4"/>
    </row>
    <row r="111" spans="1:37" s="27" customFormat="1" ht="35.25" customHeight="1">
      <c r="A111" s="9" t="s">
        <v>403</v>
      </c>
      <c r="B111" s="10" t="s">
        <v>284</v>
      </c>
      <c r="C111" s="11" t="s">
        <v>285</v>
      </c>
      <c r="D111" s="11"/>
      <c r="E111" s="12"/>
      <c r="F111" s="11" t="s">
        <v>283</v>
      </c>
      <c r="G111" s="11" t="s">
        <v>78</v>
      </c>
      <c r="H111" s="10" t="s">
        <v>79</v>
      </c>
      <c r="I111" s="86">
        <v>0</v>
      </c>
      <c r="J111" s="87">
        <v>0</v>
      </c>
      <c r="K111" s="4"/>
      <c r="L111" s="5"/>
      <c r="M111" s="4"/>
      <c r="N111" s="63"/>
      <c r="O111" s="4"/>
      <c r="P111" s="4"/>
      <c r="Q111" s="4"/>
      <c r="R111" s="4"/>
      <c r="S111" s="4"/>
      <c r="T111" s="4"/>
      <c r="U111" s="4"/>
      <c r="V111" s="4"/>
      <c r="W111" s="4"/>
      <c r="X111" s="4"/>
      <c r="Y111" s="4"/>
      <c r="Z111" s="4"/>
      <c r="AA111" s="4"/>
      <c r="AB111" s="4"/>
      <c r="AC111" s="4"/>
      <c r="AD111" s="4"/>
      <c r="AE111" s="4"/>
      <c r="AF111" s="4"/>
      <c r="AG111" s="4"/>
      <c r="AH111" s="4"/>
      <c r="AI111" s="4"/>
      <c r="AJ111" s="4"/>
      <c r="AK111" s="4"/>
    </row>
    <row r="112" spans="1:37" s="27" customFormat="1" ht="39" customHeight="1">
      <c r="A112" s="9" t="s">
        <v>22</v>
      </c>
      <c r="B112" s="10" t="s">
        <v>286</v>
      </c>
      <c r="C112" s="11" t="s">
        <v>287</v>
      </c>
      <c r="D112" s="11" t="s">
        <v>280</v>
      </c>
      <c r="E112" s="12"/>
      <c r="F112" s="11" t="s">
        <v>160</v>
      </c>
      <c r="G112" s="11" t="s">
        <v>78</v>
      </c>
      <c r="H112" s="10" t="s">
        <v>79</v>
      </c>
      <c r="I112" s="86">
        <v>0</v>
      </c>
      <c r="J112" s="87">
        <v>0</v>
      </c>
      <c r="K112" s="4"/>
      <c r="L112" s="5"/>
      <c r="M112" s="4"/>
      <c r="N112" s="63"/>
      <c r="O112" s="4"/>
      <c r="P112" s="4"/>
      <c r="Q112" s="4"/>
      <c r="R112" s="4"/>
      <c r="S112" s="4"/>
      <c r="T112" s="4"/>
      <c r="U112" s="4"/>
      <c r="V112" s="4"/>
      <c r="W112" s="4"/>
      <c r="X112" s="4"/>
      <c r="Y112" s="4"/>
      <c r="Z112" s="4"/>
      <c r="AA112" s="4"/>
      <c r="AB112" s="4"/>
      <c r="AC112" s="4"/>
      <c r="AD112" s="4"/>
      <c r="AE112" s="4"/>
      <c r="AF112" s="4"/>
      <c r="AG112" s="4"/>
      <c r="AH112" s="4"/>
      <c r="AI112" s="4"/>
      <c r="AJ112" s="4"/>
      <c r="AK112" s="4"/>
    </row>
    <row r="113" spans="1:37" s="27" customFormat="1" ht="51">
      <c r="A113" s="9" t="s">
        <v>288</v>
      </c>
      <c r="B113" s="10" t="s">
        <v>289</v>
      </c>
      <c r="C113" s="11" t="s">
        <v>290</v>
      </c>
      <c r="D113" s="10"/>
      <c r="E113" s="11"/>
      <c r="F113" s="11" t="s">
        <v>181</v>
      </c>
      <c r="G113" s="11" t="s">
        <v>78</v>
      </c>
      <c r="H113" s="10" t="s">
        <v>79</v>
      </c>
      <c r="I113" s="86">
        <v>0</v>
      </c>
      <c r="J113" s="87">
        <v>0</v>
      </c>
      <c r="K113" s="4"/>
      <c r="L113" s="5"/>
      <c r="M113" s="4"/>
      <c r="N113" s="63"/>
      <c r="O113" s="4"/>
      <c r="P113" s="4"/>
      <c r="Q113" s="4"/>
      <c r="R113" s="4"/>
      <c r="S113" s="4"/>
      <c r="T113" s="4"/>
      <c r="U113" s="4"/>
      <c r="V113" s="4"/>
      <c r="W113" s="4"/>
      <c r="X113" s="4"/>
      <c r="Y113" s="4"/>
      <c r="Z113" s="4"/>
      <c r="AA113" s="4"/>
      <c r="AB113" s="4"/>
      <c r="AC113" s="4"/>
      <c r="AD113" s="4"/>
      <c r="AE113" s="4"/>
      <c r="AF113" s="4"/>
      <c r="AG113" s="4"/>
      <c r="AH113" s="4"/>
      <c r="AI113" s="4"/>
      <c r="AJ113" s="4"/>
      <c r="AK113" s="4"/>
    </row>
    <row r="114" spans="1:37" s="27" customFormat="1" ht="51">
      <c r="A114" s="9" t="s">
        <v>403</v>
      </c>
      <c r="B114" s="10" t="s">
        <v>291</v>
      </c>
      <c r="C114" s="11" t="s">
        <v>292</v>
      </c>
      <c r="D114" s="10"/>
      <c r="E114" s="11"/>
      <c r="F114" s="11"/>
      <c r="G114" s="11" t="s">
        <v>78</v>
      </c>
      <c r="H114" s="10" t="s">
        <v>79</v>
      </c>
      <c r="I114" s="86">
        <v>0</v>
      </c>
      <c r="J114" s="87">
        <v>0</v>
      </c>
      <c r="K114" s="4"/>
      <c r="L114" s="4"/>
      <c r="M114" s="4"/>
      <c r="N114" s="63"/>
      <c r="O114" s="4"/>
      <c r="P114" s="4"/>
      <c r="Q114" s="4"/>
      <c r="R114" s="4"/>
      <c r="S114" s="4"/>
      <c r="T114" s="4"/>
      <c r="U114" s="4"/>
      <c r="V114" s="4"/>
      <c r="W114" s="4"/>
      <c r="X114" s="4"/>
      <c r="Y114" s="4"/>
      <c r="Z114" s="4"/>
      <c r="AA114" s="4"/>
      <c r="AB114" s="4"/>
      <c r="AC114" s="4"/>
      <c r="AD114" s="4"/>
      <c r="AE114" s="4"/>
      <c r="AF114" s="4"/>
      <c r="AG114" s="4"/>
      <c r="AH114" s="4"/>
      <c r="AI114" s="4"/>
      <c r="AJ114" s="4"/>
      <c r="AK114" s="4"/>
    </row>
    <row r="115" spans="1:37" s="27" customFormat="1" ht="33" customHeight="1">
      <c r="A115" s="9" t="s">
        <v>293</v>
      </c>
      <c r="B115" s="10" t="s">
        <v>294</v>
      </c>
      <c r="C115" s="11" t="s">
        <v>295</v>
      </c>
      <c r="D115" s="10"/>
      <c r="E115" s="11"/>
      <c r="F115" s="11"/>
      <c r="G115" s="11" t="s">
        <v>78</v>
      </c>
      <c r="H115" s="10" t="s">
        <v>79</v>
      </c>
      <c r="I115" s="86">
        <v>1.46</v>
      </c>
      <c r="J115" s="87">
        <v>0</v>
      </c>
      <c r="K115" s="4"/>
      <c r="L115" s="4"/>
      <c r="M115" s="4"/>
      <c r="N115" s="63"/>
      <c r="O115" s="4"/>
      <c r="P115" s="4"/>
      <c r="Q115" s="4"/>
      <c r="R115" s="4"/>
      <c r="S115" s="4"/>
      <c r="T115" s="4"/>
      <c r="U115" s="4"/>
      <c r="V115" s="4"/>
      <c r="W115" s="4"/>
      <c r="X115" s="4"/>
      <c r="Y115" s="4"/>
      <c r="Z115" s="4"/>
      <c r="AA115" s="4"/>
      <c r="AB115" s="4"/>
      <c r="AC115" s="4"/>
      <c r="AD115" s="4"/>
      <c r="AE115" s="4"/>
      <c r="AF115" s="4"/>
      <c r="AG115" s="4"/>
      <c r="AH115" s="4"/>
      <c r="AI115" s="4"/>
      <c r="AJ115" s="4"/>
      <c r="AK115" s="4"/>
    </row>
    <row r="116" spans="1:37" s="27" customFormat="1" ht="37.5" customHeight="1">
      <c r="A116" s="9" t="s">
        <v>397</v>
      </c>
      <c r="B116" s="10" t="s">
        <v>296</v>
      </c>
      <c r="C116" s="11" t="s">
        <v>297</v>
      </c>
      <c r="D116" s="10"/>
      <c r="E116" s="11"/>
      <c r="F116" s="11"/>
      <c r="G116" s="11" t="s">
        <v>78</v>
      </c>
      <c r="H116" s="10" t="s">
        <v>79</v>
      </c>
      <c r="I116" s="86">
        <v>0.47</v>
      </c>
      <c r="J116" s="87">
        <v>0.12</v>
      </c>
      <c r="K116" s="4"/>
      <c r="L116" s="4"/>
      <c r="M116" s="4"/>
      <c r="N116" s="63"/>
      <c r="O116" s="4"/>
      <c r="P116" s="4"/>
      <c r="Q116" s="4"/>
      <c r="R116" s="4"/>
      <c r="S116" s="4"/>
      <c r="T116" s="4"/>
      <c r="U116" s="4"/>
      <c r="V116" s="4"/>
      <c r="W116" s="4"/>
      <c r="X116" s="4"/>
      <c r="Y116" s="4"/>
      <c r="Z116" s="4"/>
      <c r="AA116" s="4"/>
      <c r="AB116" s="4"/>
      <c r="AC116" s="4"/>
      <c r="AD116" s="4"/>
      <c r="AE116" s="4"/>
      <c r="AF116" s="4"/>
      <c r="AG116" s="4"/>
      <c r="AH116" s="4"/>
      <c r="AI116" s="4"/>
      <c r="AJ116" s="4"/>
      <c r="AK116" s="4"/>
    </row>
    <row r="117" spans="1:18" s="4" customFormat="1" ht="76.5">
      <c r="A117" s="9" t="s">
        <v>298</v>
      </c>
      <c r="B117" s="10" t="s">
        <v>299</v>
      </c>
      <c r="C117" s="11" t="s">
        <v>300</v>
      </c>
      <c r="D117" s="10"/>
      <c r="E117" s="11"/>
      <c r="F117" s="11"/>
      <c r="G117" s="11" t="s">
        <v>14</v>
      </c>
      <c r="H117" s="10" t="s">
        <v>381</v>
      </c>
      <c r="I117" s="86">
        <v>0</v>
      </c>
      <c r="J117" s="87">
        <v>0</v>
      </c>
      <c r="L117" s="36"/>
      <c r="M117" s="36"/>
      <c r="N117" s="71"/>
      <c r="O117" s="36"/>
      <c r="P117" s="36"/>
      <c r="Q117" s="36"/>
      <c r="R117" s="36"/>
    </row>
    <row r="118" spans="1:18" s="4" customFormat="1" ht="36.75" customHeight="1">
      <c r="A118" s="9" t="s">
        <v>394</v>
      </c>
      <c r="B118" s="10" t="s">
        <v>401</v>
      </c>
      <c r="C118" s="11" t="s">
        <v>402</v>
      </c>
      <c r="D118" s="10"/>
      <c r="E118" s="11"/>
      <c r="F118" s="11" t="s">
        <v>181</v>
      </c>
      <c r="G118" s="11" t="s">
        <v>78</v>
      </c>
      <c r="H118" s="10" t="s">
        <v>79</v>
      </c>
      <c r="I118" s="86">
        <v>3.1</v>
      </c>
      <c r="J118" s="87">
        <v>0.81</v>
      </c>
      <c r="L118" s="36"/>
      <c r="M118" s="36"/>
      <c r="N118" s="71"/>
      <c r="O118" s="36"/>
      <c r="P118" s="36"/>
      <c r="Q118" s="36"/>
      <c r="R118" s="36"/>
    </row>
    <row r="119" spans="1:13" ht="26.25" thickBot="1">
      <c r="A119" s="136" t="s">
        <v>22</v>
      </c>
      <c r="B119" s="137" t="s">
        <v>370</v>
      </c>
      <c r="C119" s="137" t="s">
        <v>371</v>
      </c>
      <c r="D119" s="137"/>
      <c r="E119" s="137"/>
      <c r="F119" s="137" t="s">
        <v>181</v>
      </c>
      <c r="G119" s="137" t="s">
        <v>78</v>
      </c>
      <c r="H119" s="137" t="s">
        <v>79</v>
      </c>
      <c r="I119" s="168">
        <v>5.73</v>
      </c>
      <c r="J119" s="169">
        <v>0.86</v>
      </c>
      <c r="K119" s="4"/>
      <c r="L119" s="4"/>
      <c r="M119" s="4"/>
    </row>
    <row r="120" spans="1:14" s="4" customFormat="1" ht="13.5" thickBot="1">
      <c r="A120" s="174"/>
      <c r="C120" s="3"/>
      <c r="D120" s="3"/>
      <c r="E120" s="3"/>
      <c r="F120" s="28"/>
      <c r="G120" s="3"/>
      <c r="H120" s="183" t="s">
        <v>250</v>
      </c>
      <c r="I120" s="148">
        <f>SUM(I108:I119)</f>
        <v>10.760000000000002</v>
      </c>
      <c r="J120" s="147">
        <f>SUM(J108:J119)</f>
        <v>1.79</v>
      </c>
      <c r="N120" s="64"/>
    </row>
    <row r="121" spans="1:14" s="4" customFormat="1" ht="13.5" thickBot="1">
      <c r="A121" s="217" t="s">
        <v>410</v>
      </c>
      <c r="B121" s="218"/>
      <c r="C121" s="194"/>
      <c r="D121" s="194"/>
      <c r="E121" s="194"/>
      <c r="F121" s="195"/>
      <c r="G121" s="194"/>
      <c r="H121" s="111"/>
      <c r="I121" s="112"/>
      <c r="J121" s="112"/>
      <c r="N121" s="64"/>
    </row>
    <row r="122" spans="1:14" s="4" customFormat="1" ht="34.5" customHeight="1" thickBot="1">
      <c r="A122" s="166" t="s">
        <v>409</v>
      </c>
      <c r="B122" s="108" t="s">
        <v>411</v>
      </c>
      <c r="C122" s="106" t="s">
        <v>412</v>
      </c>
      <c r="D122" s="106" t="s">
        <v>413</v>
      </c>
      <c r="E122" s="106"/>
      <c r="F122" s="107" t="s">
        <v>415</v>
      </c>
      <c r="G122" s="80" t="s">
        <v>78</v>
      </c>
      <c r="H122" s="108" t="s">
        <v>414</v>
      </c>
      <c r="I122" s="109">
        <v>0.07</v>
      </c>
      <c r="J122" s="110">
        <f>SUM(I122)</f>
        <v>0.07</v>
      </c>
      <c r="N122" s="64"/>
    </row>
    <row r="123" spans="1:14" s="4" customFormat="1" ht="13.5" thickBot="1">
      <c r="A123" s="174"/>
      <c r="C123" s="3"/>
      <c r="D123" s="3"/>
      <c r="E123" s="3"/>
      <c r="F123" s="28"/>
      <c r="G123" s="164"/>
      <c r="H123" s="183" t="s">
        <v>250</v>
      </c>
      <c r="I123" s="148">
        <v>0.07</v>
      </c>
      <c r="J123" s="161">
        <f>SUM(I123)</f>
        <v>0.07</v>
      </c>
      <c r="N123" s="64"/>
    </row>
    <row r="124" spans="1:37" s="29" customFormat="1" ht="13.5" thickBot="1">
      <c r="A124" s="222" t="s">
        <v>301</v>
      </c>
      <c r="B124" s="214"/>
      <c r="C124" s="193"/>
      <c r="D124" s="193"/>
      <c r="E124" s="193"/>
      <c r="F124" s="193"/>
      <c r="G124" s="193"/>
      <c r="H124" s="30"/>
      <c r="I124" s="95"/>
      <c r="J124" s="95"/>
      <c r="K124" s="4"/>
      <c r="L124" s="4"/>
      <c r="M124" s="4"/>
      <c r="N124" s="75"/>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14" s="4" customFormat="1" ht="51" customHeight="1">
      <c r="A125" s="132" t="s">
        <v>22</v>
      </c>
      <c r="B125" s="6" t="s">
        <v>302</v>
      </c>
      <c r="C125" s="7" t="s">
        <v>303</v>
      </c>
      <c r="D125" s="7" t="s">
        <v>304</v>
      </c>
      <c r="E125" s="101">
        <v>39092</v>
      </c>
      <c r="F125" s="7" t="s">
        <v>305</v>
      </c>
      <c r="G125" s="7" t="s">
        <v>78</v>
      </c>
      <c r="H125" s="6" t="s">
        <v>79</v>
      </c>
      <c r="I125" s="84">
        <v>0.13</v>
      </c>
      <c r="J125" s="85">
        <v>0.13</v>
      </c>
      <c r="N125" s="63"/>
    </row>
    <row r="126" spans="1:14" s="4" customFormat="1" ht="39" customHeight="1" thickBot="1">
      <c r="A126" s="138" t="s">
        <v>306</v>
      </c>
      <c r="B126" s="35" t="s">
        <v>302</v>
      </c>
      <c r="C126" s="33" t="s">
        <v>307</v>
      </c>
      <c r="D126" s="33"/>
      <c r="E126" s="40">
        <v>39092</v>
      </c>
      <c r="F126" s="33" t="s">
        <v>305</v>
      </c>
      <c r="G126" s="35" t="s">
        <v>14</v>
      </c>
      <c r="H126" s="35" t="s">
        <v>308</v>
      </c>
      <c r="I126" s="93">
        <v>0</v>
      </c>
      <c r="J126" s="94">
        <v>0</v>
      </c>
      <c r="N126" s="63"/>
    </row>
    <row r="127" spans="1:14" s="4" customFormat="1" ht="22.5" customHeight="1" thickBot="1">
      <c r="A127" s="174"/>
      <c r="C127" s="3"/>
      <c r="D127" s="3"/>
      <c r="E127" s="31"/>
      <c r="F127" s="3"/>
      <c r="G127" s="3"/>
      <c r="H127" s="183" t="s">
        <v>250</v>
      </c>
      <c r="I127" s="160">
        <f>SUM(I125:I126)</f>
        <v>0.13</v>
      </c>
      <c r="J127" s="148">
        <f>SUM(J125:J126)</f>
        <v>0.13</v>
      </c>
      <c r="N127" s="64"/>
    </row>
    <row r="128" spans="1:14" s="4" customFormat="1" ht="13.5" thickBot="1">
      <c r="A128" s="213" t="s">
        <v>309</v>
      </c>
      <c r="B128" s="214"/>
      <c r="C128" s="191"/>
      <c r="D128" s="191"/>
      <c r="E128" s="191"/>
      <c r="F128" s="192"/>
      <c r="G128" s="191"/>
      <c r="H128" s="23"/>
      <c r="I128" s="92"/>
      <c r="J128" s="92"/>
      <c r="N128" s="63"/>
    </row>
    <row r="129" spans="1:14" s="4" customFormat="1" ht="25.5">
      <c r="A129" s="132" t="s">
        <v>22</v>
      </c>
      <c r="B129" s="6" t="s">
        <v>310</v>
      </c>
      <c r="C129" s="7" t="s">
        <v>311</v>
      </c>
      <c r="D129" s="7" t="s">
        <v>312</v>
      </c>
      <c r="E129" s="102"/>
      <c r="F129" s="103" t="s">
        <v>313</v>
      </c>
      <c r="G129" s="7" t="s">
        <v>78</v>
      </c>
      <c r="H129" s="6" t="s">
        <v>79</v>
      </c>
      <c r="I129" s="84">
        <v>0</v>
      </c>
      <c r="J129" s="85">
        <v>0</v>
      </c>
      <c r="N129" s="63"/>
    </row>
    <row r="130" spans="1:14" s="4" customFormat="1" ht="25.5">
      <c r="A130" s="9" t="s">
        <v>288</v>
      </c>
      <c r="B130" s="10" t="s">
        <v>314</v>
      </c>
      <c r="C130" s="11" t="s">
        <v>315</v>
      </c>
      <c r="D130" s="11" t="s">
        <v>316</v>
      </c>
      <c r="E130" s="104"/>
      <c r="F130" s="11" t="s">
        <v>181</v>
      </c>
      <c r="G130" s="11" t="s">
        <v>78</v>
      </c>
      <c r="H130" s="10" t="s">
        <v>79</v>
      </c>
      <c r="I130" s="86">
        <v>0</v>
      </c>
      <c r="J130" s="87">
        <v>0</v>
      </c>
      <c r="N130" s="63"/>
    </row>
    <row r="131" spans="1:37" s="27" customFormat="1" ht="25.5">
      <c r="A131" s="9" t="s">
        <v>288</v>
      </c>
      <c r="B131" s="10" t="s">
        <v>317</v>
      </c>
      <c r="C131" s="11" t="s">
        <v>318</v>
      </c>
      <c r="D131" s="11"/>
      <c r="E131" s="104"/>
      <c r="F131" s="11" t="s">
        <v>181</v>
      </c>
      <c r="G131" s="11" t="s">
        <v>78</v>
      </c>
      <c r="H131" s="10" t="s">
        <v>79</v>
      </c>
      <c r="I131" s="86">
        <v>0</v>
      </c>
      <c r="J131" s="87">
        <v>0</v>
      </c>
      <c r="K131" s="4"/>
      <c r="L131" s="4"/>
      <c r="M131" s="4"/>
      <c r="N131" s="63"/>
      <c r="O131" s="4"/>
      <c r="P131" s="4"/>
      <c r="Q131" s="4"/>
      <c r="R131" s="4"/>
      <c r="S131" s="4"/>
      <c r="T131" s="4"/>
      <c r="U131" s="4"/>
      <c r="V131" s="4"/>
      <c r="W131" s="4"/>
      <c r="X131" s="4"/>
      <c r="Y131" s="4"/>
      <c r="Z131" s="4"/>
      <c r="AA131" s="4"/>
      <c r="AB131" s="4"/>
      <c r="AC131" s="4"/>
      <c r="AD131" s="4"/>
      <c r="AE131" s="4"/>
      <c r="AF131" s="4"/>
      <c r="AG131" s="4"/>
      <c r="AH131" s="4"/>
      <c r="AI131" s="4"/>
      <c r="AJ131" s="4"/>
      <c r="AK131" s="4"/>
    </row>
    <row r="132" spans="1:37" s="27" customFormat="1" ht="25.5">
      <c r="A132" s="139" t="s">
        <v>288</v>
      </c>
      <c r="B132" s="122" t="s">
        <v>319</v>
      </c>
      <c r="C132" s="16" t="s">
        <v>320</v>
      </c>
      <c r="D132" s="11"/>
      <c r="E132" s="104"/>
      <c r="F132" s="11" t="s">
        <v>181</v>
      </c>
      <c r="G132" s="11" t="s">
        <v>78</v>
      </c>
      <c r="H132" s="10" t="s">
        <v>79</v>
      </c>
      <c r="I132" s="86">
        <v>9.53</v>
      </c>
      <c r="J132" s="87">
        <v>9.53</v>
      </c>
      <c r="K132" s="4"/>
      <c r="L132" s="4"/>
      <c r="M132" s="4"/>
      <c r="N132" s="63"/>
      <c r="O132" s="4"/>
      <c r="P132" s="4"/>
      <c r="Q132" s="4"/>
      <c r="R132" s="4"/>
      <c r="S132" s="4"/>
      <c r="T132" s="4"/>
      <c r="U132" s="4"/>
      <c r="V132" s="4"/>
      <c r="W132" s="4"/>
      <c r="X132" s="4"/>
      <c r="Y132" s="4"/>
      <c r="Z132" s="4"/>
      <c r="AA132" s="4"/>
      <c r="AB132" s="4"/>
      <c r="AC132" s="4"/>
      <c r="AD132" s="4"/>
      <c r="AE132" s="4"/>
      <c r="AF132" s="4"/>
      <c r="AG132" s="4"/>
      <c r="AH132" s="4"/>
      <c r="AI132" s="4"/>
      <c r="AJ132" s="4"/>
      <c r="AK132" s="4"/>
    </row>
    <row r="133" spans="1:14" s="4" customFormat="1" ht="12.75">
      <c r="A133" s="9" t="s">
        <v>288</v>
      </c>
      <c r="B133" s="10" t="s">
        <v>321</v>
      </c>
      <c r="C133" s="11" t="s">
        <v>322</v>
      </c>
      <c r="D133" s="11"/>
      <c r="E133" s="104"/>
      <c r="F133" s="11" t="s">
        <v>323</v>
      </c>
      <c r="G133" s="11" t="s">
        <v>78</v>
      </c>
      <c r="H133" s="10" t="s">
        <v>79</v>
      </c>
      <c r="I133" s="86">
        <v>0</v>
      </c>
      <c r="J133" s="87">
        <v>0</v>
      </c>
      <c r="N133" s="63"/>
    </row>
    <row r="134" spans="1:14" s="4" customFormat="1" ht="38.25">
      <c r="A134" s="9" t="s">
        <v>22</v>
      </c>
      <c r="B134" s="10" t="s">
        <v>324</v>
      </c>
      <c r="C134" s="11" t="s">
        <v>325</v>
      </c>
      <c r="D134" s="41"/>
      <c r="E134" s="104"/>
      <c r="F134" s="11" t="s">
        <v>181</v>
      </c>
      <c r="G134" s="11" t="s">
        <v>78</v>
      </c>
      <c r="H134" s="11" t="s">
        <v>79</v>
      </c>
      <c r="I134" s="86">
        <v>0</v>
      </c>
      <c r="J134" s="87">
        <v>0</v>
      </c>
      <c r="K134" s="4" t="s">
        <v>383</v>
      </c>
      <c r="N134" s="63"/>
    </row>
    <row r="135" spans="1:14" s="4" customFormat="1" ht="38.25">
      <c r="A135" s="9" t="s">
        <v>288</v>
      </c>
      <c r="B135" s="10" t="s">
        <v>326</v>
      </c>
      <c r="C135" s="11" t="s">
        <v>327</v>
      </c>
      <c r="D135" s="41"/>
      <c r="E135" s="123"/>
      <c r="F135" s="11" t="s">
        <v>181</v>
      </c>
      <c r="G135" s="11" t="s">
        <v>78</v>
      </c>
      <c r="H135" s="11" t="s">
        <v>79</v>
      </c>
      <c r="I135" s="86">
        <v>0.16</v>
      </c>
      <c r="J135" s="87">
        <v>0.16</v>
      </c>
      <c r="K135" s="5"/>
      <c r="N135" s="63"/>
    </row>
    <row r="136" spans="1:14" s="4" customFormat="1" ht="38.25">
      <c r="A136" s="9" t="s">
        <v>436</v>
      </c>
      <c r="B136" s="16" t="s">
        <v>328</v>
      </c>
      <c r="C136" s="11" t="s">
        <v>433</v>
      </c>
      <c r="D136" s="41"/>
      <c r="E136" s="123"/>
      <c r="F136" s="11" t="s">
        <v>181</v>
      </c>
      <c r="G136" s="11" t="s">
        <v>78</v>
      </c>
      <c r="H136" s="11" t="s">
        <v>79</v>
      </c>
      <c r="I136" s="86">
        <v>2.01</v>
      </c>
      <c r="J136" s="87">
        <v>2.01</v>
      </c>
      <c r="K136" s="5"/>
      <c r="N136" s="63"/>
    </row>
    <row r="137" spans="1:14" s="4" customFormat="1" ht="38.25">
      <c r="A137" s="9" t="s">
        <v>437</v>
      </c>
      <c r="B137" s="16" t="s">
        <v>329</v>
      </c>
      <c r="C137" s="11" t="s">
        <v>407</v>
      </c>
      <c r="D137" s="41"/>
      <c r="E137" s="123"/>
      <c r="F137" s="11" t="s">
        <v>181</v>
      </c>
      <c r="G137" s="11" t="s">
        <v>14</v>
      </c>
      <c r="H137" s="11" t="s">
        <v>438</v>
      </c>
      <c r="I137" s="86">
        <v>6.47</v>
      </c>
      <c r="J137" s="87">
        <v>6.47</v>
      </c>
      <c r="K137" s="5"/>
      <c r="N137" s="63"/>
    </row>
    <row r="138" spans="1:14" s="4" customFormat="1" ht="25.5">
      <c r="A138" s="9" t="s">
        <v>436</v>
      </c>
      <c r="B138" s="10" t="s">
        <v>330</v>
      </c>
      <c r="C138" s="11" t="s">
        <v>331</v>
      </c>
      <c r="D138" s="11"/>
      <c r="E138" s="170"/>
      <c r="F138" s="11" t="s">
        <v>181</v>
      </c>
      <c r="G138" s="11" t="s">
        <v>78</v>
      </c>
      <c r="H138" s="11" t="s">
        <v>79</v>
      </c>
      <c r="I138" s="86">
        <v>0.41</v>
      </c>
      <c r="J138" s="87">
        <v>0.061</v>
      </c>
      <c r="K138" s="177"/>
      <c r="N138" s="63"/>
    </row>
    <row r="139" spans="1:13" ht="39" thickBot="1">
      <c r="A139" s="138" t="s">
        <v>22</v>
      </c>
      <c r="B139" s="35" t="s">
        <v>324</v>
      </c>
      <c r="C139" s="33" t="s">
        <v>382</v>
      </c>
      <c r="D139" s="98"/>
      <c r="E139" s="98"/>
      <c r="F139" s="98" t="s">
        <v>181</v>
      </c>
      <c r="G139" s="98" t="s">
        <v>78</v>
      </c>
      <c r="H139" s="163" t="s">
        <v>79</v>
      </c>
      <c r="I139" s="162">
        <v>0</v>
      </c>
      <c r="J139" s="91">
        <v>0</v>
      </c>
      <c r="K139" s="4"/>
      <c r="L139" s="4"/>
      <c r="M139" s="4"/>
    </row>
    <row r="140" spans="1:14" s="4" customFormat="1" ht="13.5" thickBot="1">
      <c r="A140" s="174"/>
      <c r="C140" s="3"/>
      <c r="D140" s="3"/>
      <c r="E140" s="24"/>
      <c r="F140" s="32"/>
      <c r="G140" s="3"/>
      <c r="H140" s="183" t="s">
        <v>250</v>
      </c>
      <c r="I140" s="160">
        <f>SUM(I129:I139)</f>
        <v>18.58</v>
      </c>
      <c r="J140" s="148">
        <f>SUM(J129:J139)</f>
        <v>18.230999999999998</v>
      </c>
      <c r="N140" s="64"/>
    </row>
    <row r="141" spans="1:14" s="4" customFormat="1" ht="13.5" thickBot="1">
      <c r="A141" s="213" t="s">
        <v>378</v>
      </c>
      <c r="B141" s="214"/>
      <c r="C141" s="214"/>
      <c r="D141" s="214"/>
      <c r="E141" s="214"/>
      <c r="F141" s="214"/>
      <c r="G141" s="214"/>
      <c r="I141" s="180"/>
      <c r="J141" s="180"/>
      <c r="L141" s="51"/>
      <c r="N141" s="63"/>
    </row>
    <row r="142" spans="1:14" s="4" customFormat="1" ht="38.25">
      <c r="A142" s="132" t="s">
        <v>182</v>
      </c>
      <c r="B142" s="6" t="s">
        <v>332</v>
      </c>
      <c r="C142" s="7" t="s">
        <v>333</v>
      </c>
      <c r="D142" s="8"/>
      <c r="E142" s="7"/>
      <c r="F142" s="7" t="s">
        <v>181</v>
      </c>
      <c r="G142" s="7" t="s">
        <v>78</v>
      </c>
      <c r="H142" s="197" t="s">
        <v>79</v>
      </c>
      <c r="I142" s="84">
        <v>0</v>
      </c>
      <c r="J142" s="85">
        <v>0</v>
      </c>
      <c r="K142" s="140"/>
      <c r="L142" s="51"/>
      <c r="N142" s="63"/>
    </row>
    <row r="143" spans="1:14" s="4" customFormat="1" ht="38.25">
      <c r="A143" s="9" t="s">
        <v>182</v>
      </c>
      <c r="B143" s="10" t="s">
        <v>332</v>
      </c>
      <c r="C143" s="11" t="s">
        <v>333</v>
      </c>
      <c r="D143" s="12"/>
      <c r="E143" s="11"/>
      <c r="F143" s="11" t="s">
        <v>254</v>
      </c>
      <c r="G143" s="11" t="s">
        <v>78</v>
      </c>
      <c r="H143" s="10" t="s">
        <v>79</v>
      </c>
      <c r="I143" s="151">
        <v>0</v>
      </c>
      <c r="J143" s="152">
        <v>0</v>
      </c>
      <c r="L143" s="51"/>
      <c r="N143" s="63"/>
    </row>
    <row r="144" spans="1:14" s="4" customFormat="1" ht="25.5">
      <c r="A144" s="9" t="s">
        <v>182</v>
      </c>
      <c r="B144" s="10" t="s">
        <v>334</v>
      </c>
      <c r="C144" s="11" t="s">
        <v>335</v>
      </c>
      <c r="D144" s="12"/>
      <c r="E144" s="11"/>
      <c r="F144" s="11" t="s">
        <v>181</v>
      </c>
      <c r="G144" s="11" t="s">
        <v>78</v>
      </c>
      <c r="H144" s="10" t="s">
        <v>79</v>
      </c>
      <c r="I144" s="86">
        <v>0.011</v>
      </c>
      <c r="J144" s="87">
        <v>0.011</v>
      </c>
      <c r="L144" s="51"/>
      <c r="N144" s="63"/>
    </row>
    <row r="145" spans="1:18" s="4" customFormat="1" ht="25.5">
      <c r="A145" s="134" t="s">
        <v>182</v>
      </c>
      <c r="B145" s="20" t="s">
        <v>370</v>
      </c>
      <c r="C145" s="20" t="s">
        <v>371</v>
      </c>
      <c r="D145" s="20"/>
      <c r="E145" s="20"/>
      <c r="F145" s="20" t="s">
        <v>181</v>
      </c>
      <c r="G145" s="20" t="s">
        <v>78</v>
      </c>
      <c r="H145" s="20" t="s">
        <v>79</v>
      </c>
      <c r="I145" s="88">
        <v>58.63</v>
      </c>
      <c r="J145" s="89">
        <v>10.95</v>
      </c>
      <c r="L145" s="36"/>
      <c r="M145" s="36"/>
      <c r="N145" s="71"/>
      <c r="O145" s="36"/>
      <c r="P145" s="36"/>
      <c r="Q145" s="36"/>
      <c r="R145" s="36"/>
    </row>
    <row r="146" spans="1:13" ht="39" thickBot="1">
      <c r="A146" s="166" t="s">
        <v>394</v>
      </c>
      <c r="B146" s="108" t="s">
        <v>395</v>
      </c>
      <c r="C146" s="171" t="s">
        <v>396</v>
      </c>
      <c r="D146" s="137"/>
      <c r="E146" s="137"/>
      <c r="F146" s="172" t="s">
        <v>181</v>
      </c>
      <c r="G146" s="98" t="s">
        <v>78</v>
      </c>
      <c r="H146" s="137" t="s">
        <v>79</v>
      </c>
      <c r="I146" s="168">
        <v>0</v>
      </c>
      <c r="J146" s="169">
        <v>0</v>
      </c>
      <c r="K146" s="4"/>
      <c r="L146" s="4"/>
      <c r="M146" s="4"/>
    </row>
    <row r="147" spans="1:16" s="4" customFormat="1" ht="13.5" thickBot="1">
      <c r="A147" s="174"/>
      <c r="C147" s="3"/>
      <c r="D147" s="3"/>
      <c r="E147" s="24"/>
      <c r="F147" s="32"/>
      <c r="G147" s="3"/>
      <c r="H147" s="183" t="s">
        <v>250</v>
      </c>
      <c r="I147" s="160">
        <f>SUM(I142:I146)</f>
        <v>58.641000000000005</v>
      </c>
      <c r="J147" s="148">
        <f>SUM(J142:J146)</f>
        <v>10.960999999999999</v>
      </c>
      <c r="L147" s="52"/>
      <c r="M147" s="26"/>
      <c r="N147" s="64"/>
      <c r="O147" s="49"/>
      <c r="P147" s="49"/>
    </row>
    <row r="148" spans="1:16" s="4" customFormat="1" ht="13.5" thickBot="1">
      <c r="A148" s="213" t="s">
        <v>336</v>
      </c>
      <c r="B148" s="214"/>
      <c r="C148" s="214"/>
      <c r="D148" s="214"/>
      <c r="E148" s="189"/>
      <c r="F148" s="190"/>
      <c r="G148" s="189"/>
      <c r="I148" s="92"/>
      <c r="J148" s="92"/>
      <c r="N148" s="63"/>
      <c r="O148" s="38"/>
      <c r="P148" s="38"/>
    </row>
    <row r="149" spans="1:16" s="4" customFormat="1" ht="12.75">
      <c r="A149" s="132" t="s">
        <v>238</v>
      </c>
      <c r="B149" s="6" t="s">
        <v>338</v>
      </c>
      <c r="C149" s="7" t="s">
        <v>104</v>
      </c>
      <c r="D149" s="7" t="s">
        <v>105</v>
      </c>
      <c r="E149" s="8"/>
      <c r="F149" s="7" t="s">
        <v>13</v>
      </c>
      <c r="G149" s="7" t="s">
        <v>78</v>
      </c>
      <c r="H149" s="6" t="s">
        <v>79</v>
      </c>
      <c r="I149" s="84">
        <v>0</v>
      </c>
      <c r="J149" s="85">
        <v>0</v>
      </c>
      <c r="N149" s="63"/>
      <c r="O149" s="49"/>
      <c r="P149" s="53"/>
    </row>
    <row r="150" spans="1:16" s="4" customFormat="1" ht="12.75">
      <c r="A150" s="9" t="s">
        <v>420</v>
      </c>
      <c r="B150" s="10" t="s">
        <v>339</v>
      </c>
      <c r="C150" s="11" t="s">
        <v>121</v>
      </c>
      <c r="D150" s="11"/>
      <c r="E150" s="12"/>
      <c r="F150" s="11" t="s">
        <v>13</v>
      </c>
      <c r="G150" s="11" t="s">
        <v>78</v>
      </c>
      <c r="H150" s="10" t="s">
        <v>79</v>
      </c>
      <c r="I150" s="90">
        <v>0.19</v>
      </c>
      <c r="J150" s="87">
        <v>0.19</v>
      </c>
      <c r="N150" s="75"/>
      <c r="O150" s="54"/>
      <c r="P150" s="53"/>
    </row>
    <row r="151" spans="1:16" s="4" customFormat="1" ht="12.75">
      <c r="A151" s="9" t="s">
        <v>182</v>
      </c>
      <c r="B151" s="10" t="s">
        <v>207</v>
      </c>
      <c r="C151" s="11" t="s">
        <v>208</v>
      </c>
      <c r="D151" s="11"/>
      <c r="E151" s="11" t="s">
        <v>12</v>
      </c>
      <c r="F151" s="11" t="s">
        <v>209</v>
      </c>
      <c r="G151" s="11" t="s">
        <v>78</v>
      </c>
      <c r="H151" s="10" t="s">
        <v>79</v>
      </c>
      <c r="I151" s="90">
        <v>0</v>
      </c>
      <c r="J151" s="87">
        <v>0</v>
      </c>
      <c r="L151" s="55"/>
      <c r="M151" s="55"/>
      <c r="N151" s="75"/>
      <c r="O151" s="54"/>
      <c r="P151" s="53"/>
    </row>
    <row r="152" spans="1:37" s="27" customFormat="1" ht="38.25">
      <c r="A152" s="9" t="s">
        <v>182</v>
      </c>
      <c r="B152" s="10" t="s">
        <v>340</v>
      </c>
      <c r="C152" s="11" t="s">
        <v>341</v>
      </c>
      <c r="D152" s="42"/>
      <c r="E152" s="11"/>
      <c r="F152" s="11" t="s">
        <v>254</v>
      </c>
      <c r="G152" s="11" t="s">
        <v>78</v>
      </c>
      <c r="H152" s="10" t="s">
        <v>79</v>
      </c>
      <c r="I152" s="90">
        <v>0</v>
      </c>
      <c r="J152" s="96">
        <v>0</v>
      </c>
      <c r="K152" s="4"/>
      <c r="L152" s="55"/>
      <c r="M152" s="55"/>
      <c r="N152" s="75"/>
      <c r="O152" s="54"/>
      <c r="P152" s="53"/>
      <c r="Q152" s="4"/>
      <c r="R152" s="4"/>
      <c r="S152" s="4"/>
      <c r="T152" s="4"/>
      <c r="U152" s="4"/>
      <c r="V152" s="4"/>
      <c r="W152" s="4"/>
      <c r="X152" s="4"/>
      <c r="Y152" s="4"/>
      <c r="Z152" s="4"/>
      <c r="AA152" s="4"/>
      <c r="AB152" s="4"/>
      <c r="AC152" s="4"/>
      <c r="AD152" s="4"/>
      <c r="AE152" s="4"/>
      <c r="AF152" s="4"/>
      <c r="AG152" s="4"/>
      <c r="AH152" s="4"/>
      <c r="AI152" s="4"/>
      <c r="AJ152" s="4"/>
      <c r="AK152" s="4"/>
    </row>
    <row r="153" spans="1:37" s="27" customFormat="1" ht="38.25">
      <c r="A153" s="9" t="s">
        <v>182</v>
      </c>
      <c r="B153" s="10" t="s">
        <v>340</v>
      </c>
      <c r="C153" s="11" t="s">
        <v>341</v>
      </c>
      <c r="D153" s="42"/>
      <c r="E153" s="11"/>
      <c r="F153" s="11" t="s">
        <v>181</v>
      </c>
      <c r="G153" s="11" t="s">
        <v>78</v>
      </c>
      <c r="H153" s="10" t="s">
        <v>79</v>
      </c>
      <c r="I153" s="90">
        <v>0</v>
      </c>
      <c r="J153" s="96">
        <v>0</v>
      </c>
      <c r="K153" s="4"/>
      <c r="L153" s="55"/>
      <c r="M153" s="55"/>
      <c r="N153" s="75"/>
      <c r="O153" s="56"/>
      <c r="P153" s="57"/>
      <c r="Q153" s="4"/>
      <c r="R153" s="4"/>
      <c r="S153" s="4"/>
      <c r="T153" s="4"/>
      <c r="U153" s="4"/>
      <c r="V153" s="4"/>
      <c r="W153" s="4"/>
      <c r="X153" s="4"/>
      <c r="Y153" s="4"/>
      <c r="Z153" s="4"/>
      <c r="AA153" s="4"/>
      <c r="AB153" s="4"/>
      <c r="AC153" s="4"/>
      <c r="AD153" s="4"/>
      <c r="AE153" s="4"/>
      <c r="AF153" s="4"/>
      <c r="AG153" s="4"/>
      <c r="AH153" s="4"/>
      <c r="AI153" s="4"/>
      <c r="AJ153" s="4"/>
      <c r="AK153" s="4"/>
    </row>
    <row r="154" spans="1:37" s="27" customFormat="1" ht="31.5" customHeight="1">
      <c r="A154" s="9" t="s">
        <v>182</v>
      </c>
      <c r="B154" s="10" t="s">
        <v>342</v>
      </c>
      <c r="C154" s="43" t="s">
        <v>337</v>
      </c>
      <c r="D154" s="42"/>
      <c r="E154" s="11"/>
      <c r="F154" s="11" t="s">
        <v>181</v>
      </c>
      <c r="G154" s="11" t="s">
        <v>78</v>
      </c>
      <c r="H154" s="10" t="s">
        <v>79</v>
      </c>
      <c r="I154" s="90">
        <v>14.54</v>
      </c>
      <c r="J154" s="96">
        <v>14.54</v>
      </c>
      <c r="K154" s="4"/>
      <c r="L154" s="55"/>
      <c r="M154" s="55"/>
      <c r="N154" s="75"/>
      <c r="O154" s="4"/>
      <c r="P154" s="4"/>
      <c r="Q154" s="4"/>
      <c r="R154" s="4"/>
      <c r="S154" s="4"/>
      <c r="T154" s="4"/>
      <c r="U154" s="4"/>
      <c r="V154" s="4"/>
      <c r="W154" s="4"/>
      <c r="X154" s="4"/>
      <c r="Y154" s="4"/>
      <c r="Z154" s="4"/>
      <c r="AA154" s="4"/>
      <c r="AB154" s="4"/>
      <c r="AC154" s="4"/>
      <c r="AD154" s="4"/>
      <c r="AE154" s="4"/>
      <c r="AF154" s="4"/>
      <c r="AG154" s="4"/>
      <c r="AH154" s="4"/>
      <c r="AI154" s="4"/>
      <c r="AJ154" s="4"/>
      <c r="AK154" s="4"/>
    </row>
    <row r="155" spans="1:37" s="27" customFormat="1" ht="25.5">
      <c r="A155" s="9" t="s">
        <v>182</v>
      </c>
      <c r="B155" s="10" t="s">
        <v>343</v>
      </c>
      <c r="C155" s="43" t="s">
        <v>344</v>
      </c>
      <c r="D155" s="42"/>
      <c r="E155" s="11"/>
      <c r="F155" s="11" t="s">
        <v>181</v>
      </c>
      <c r="G155" s="11" t="s">
        <v>78</v>
      </c>
      <c r="H155" s="10" t="s">
        <v>79</v>
      </c>
      <c r="I155" s="90">
        <v>0.37</v>
      </c>
      <c r="J155" s="96">
        <v>0.05</v>
      </c>
      <c r="K155" s="4"/>
      <c r="L155" s="26"/>
      <c r="M155" s="4"/>
      <c r="N155" s="75"/>
      <c r="O155" s="4"/>
      <c r="P155" s="4"/>
      <c r="Q155" s="4"/>
      <c r="R155" s="4"/>
      <c r="S155" s="4"/>
      <c r="T155" s="4"/>
      <c r="U155" s="4"/>
      <c r="V155" s="4"/>
      <c r="W155" s="4"/>
      <c r="X155" s="4"/>
      <c r="Y155" s="4"/>
      <c r="Z155" s="4"/>
      <c r="AA155" s="4"/>
      <c r="AB155" s="4"/>
      <c r="AC155" s="4"/>
      <c r="AD155" s="4"/>
      <c r="AE155" s="4"/>
      <c r="AF155" s="4"/>
      <c r="AG155" s="4"/>
      <c r="AH155" s="4"/>
      <c r="AI155" s="4"/>
      <c r="AJ155" s="4"/>
      <c r="AK155" s="4"/>
    </row>
    <row r="156" spans="1:13" ht="25.5">
      <c r="A156" s="9" t="s">
        <v>182</v>
      </c>
      <c r="B156" s="10" t="s">
        <v>434</v>
      </c>
      <c r="C156" s="45"/>
      <c r="D156" s="20" t="s">
        <v>406</v>
      </c>
      <c r="E156" s="20"/>
      <c r="F156" s="20"/>
      <c r="G156" s="11" t="s">
        <v>78</v>
      </c>
      <c r="H156" s="10" t="s">
        <v>79</v>
      </c>
      <c r="I156" s="88">
        <v>2.59</v>
      </c>
      <c r="J156" s="89">
        <v>2.59</v>
      </c>
      <c r="K156" s="4"/>
      <c r="L156" s="4"/>
      <c r="M156" s="4"/>
    </row>
    <row r="157" spans="1:18" s="4" customFormat="1" ht="26.25" thickBot="1">
      <c r="A157" s="203" t="s">
        <v>436</v>
      </c>
      <c r="B157" s="98" t="s">
        <v>370</v>
      </c>
      <c r="C157" s="98" t="s">
        <v>371</v>
      </c>
      <c r="D157" s="98"/>
      <c r="E157" s="98"/>
      <c r="F157" s="98" t="s">
        <v>181</v>
      </c>
      <c r="G157" s="98" t="s">
        <v>78</v>
      </c>
      <c r="H157" s="98" t="s">
        <v>79</v>
      </c>
      <c r="I157" s="204">
        <v>0.02</v>
      </c>
      <c r="J157" s="205">
        <v>0.004</v>
      </c>
      <c r="L157" s="36"/>
      <c r="M157" s="36"/>
      <c r="N157" s="71"/>
      <c r="O157" s="36"/>
      <c r="P157" s="36"/>
      <c r="Q157" s="36"/>
      <c r="R157" s="36"/>
    </row>
    <row r="158" spans="1:37" s="27" customFormat="1" ht="13.5" thickBot="1">
      <c r="A158" s="199"/>
      <c r="B158" s="126"/>
      <c r="C158" s="126"/>
      <c r="D158" s="126"/>
      <c r="F158" s="126"/>
      <c r="H158" s="200" t="s">
        <v>250</v>
      </c>
      <c r="I158" s="201">
        <f>SUM(I149:I157)</f>
        <v>17.709999999999997</v>
      </c>
      <c r="J158" s="202">
        <f>SUM(J149:J157)</f>
        <v>17.374</v>
      </c>
      <c r="K158" s="4"/>
      <c r="L158" s="4"/>
      <c r="M158" s="4"/>
      <c r="N158" s="65"/>
      <c r="O158" s="4"/>
      <c r="P158" s="4"/>
      <c r="Q158" s="4"/>
      <c r="R158" s="4"/>
      <c r="S158" s="4"/>
      <c r="T158" s="4"/>
      <c r="U158" s="4"/>
      <c r="V158" s="4"/>
      <c r="W158" s="4"/>
      <c r="X158" s="4"/>
      <c r="Y158" s="4"/>
      <c r="Z158" s="4"/>
      <c r="AA158" s="4"/>
      <c r="AB158" s="4"/>
      <c r="AC158" s="4"/>
      <c r="AD158" s="4"/>
      <c r="AE158" s="4"/>
      <c r="AF158" s="4"/>
      <c r="AG158" s="4"/>
      <c r="AH158" s="4"/>
      <c r="AI158" s="4"/>
      <c r="AJ158" s="4"/>
      <c r="AK158" s="4"/>
    </row>
    <row r="159" spans="1:37" s="27" customFormat="1" ht="13.5" thickBot="1">
      <c r="A159" s="213" t="s">
        <v>345</v>
      </c>
      <c r="B159" s="214"/>
      <c r="C159" s="214"/>
      <c r="D159" s="214"/>
      <c r="E159" s="214"/>
      <c r="F159" s="188"/>
      <c r="G159" s="189"/>
      <c r="H159" s="4"/>
      <c r="I159" s="92"/>
      <c r="J159" s="92"/>
      <c r="K159" s="4"/>
      <c r="L159" s="4"/>
      <c r="M159" s="4"/>
      <c r="N159" s="63"/>
      <c r="O159" s="4"/>
      <c r="P159" s="4"/>
      <c r="Q159" s="4"/>
      <c r="R159" s="4"/>
      <c r="S159" s="4"/>
      <c r="T159" s="4"/>
      <c r="U159" s="4"/>
      <c r="V159" s="4"/>
      <c r="W159" s="4"/>
      <c r="X159" s="4"/>
      <c r="Y159" s="4"/>
      <c r="Z159" s="4"/>
      <c r="AA159" s="4"/>
      <c r="AB159" s="4"/>
      <c r="AC159" s="4"/>
      <c r="AD159" s="4"/>
      <c r="AE159" s="4"/>
      <c r="AF159" s="4"/>
      <c r="AG159" s="4"/>
      <c r="AH159" s="4"/>
      <c r="AI159" s="4"/>
      <c r="AJ159" s="4"/>
      <c r="AK159" s="4"/>
    </row>
    <row r="160" spans="1:37" s="27" customFormat="1" ht="38.25">
      <c r="A160" s="132" t="s">
        <v>22</v>
      </c>
      <c r="B160" s="6" t="s">
        <v>157</v>
      </c>
      <c r="C160" s="7" t="s">
        <v>158</v>
      </c>
      <c r="D160" s="7" t="s">
        <v>159</v>
      </c>
      <c r="E160" s="8"/>
      <c r="F160" s="7" t="s">
        <v>160</v>
      </c>
      <c r="G160" s="7" t="s">
        <v>78</v>
      </c>
      <c r="H160" s="6" t="s">
        <v>79</v>
      </c>
      <c r="I160" s="84">
        <v>0</v>
      </c>
      <c r="J160" s="85">
        <v>0</v>
      </c>
      <c r="K160" s="4"/>
      <c r="L160" s="4"/>
      <c r="M160" s="4"/>
      <c r="N160" s="63"/>
      <c r="O160" s="4"/>
      <c r="P160" s="4"/>
      <c r="Q160" s="4"/>
      <c r="R160" s="4"/>
      <c r="S160" s="4"/>
      <c r="T160" s="4"/>
      <c r="U160" s="4"/>
      <c r="V160" s="4"/>
      <c r="W160" s="4"/>
      <c r="X160" s="4"/>
      <c r="Y160" s="4"/>
      <c r="Z160" s="4"/>
      <c r="AA160" s="4"/>
      <c r="AB160" s="4"/>
      <c r="AC160" s="4"/>
      <c r="AD160" s="4"/>
      <c r="AE160" s="4"/>
      <c r="AF160" s="4"/>
      <c r="AG160" s="4"/>
      <c r="AH160" s="4"/>
      <c r="AI160" s="4"/>
      <c r="AJ160" s="4"/>
      <c r="AK160" s="4"/>
    </row>
    <row r="161" spans="1:174" ht="51">
      <c r="A161" s="9" t="s">
        <v>346</v>
      </c>
      <c r="B161" s="10" t="s">
        <v>347</v>
      </c>
      <c r="C161" s="11" t="s">
        <v>348</v>
      </c>
      <c r="D161" s="11"/>
      <c r="E161" s="12"/>
      <c r="F161" s="11" t="s">
        <v>181</v>
      </c>
      <c r="G161" s="11" t="s">
        <v>14</v>
      </c>
      <c r="H161" s="10" t="s">
        <v>349</v>
      </c>
      <c r="I161" s="86">
        <v>6.29</v>
      </c>
      <c r="J161" s="87">
        <v>6.29</v>
      </c>
      <c r="N161" s="63"/>
      <c r="Q161" s="4"/>
      <c r="R161" s="4"/>
      <c r="S161" s="4"/>
      <c r="T161" s="4"/>
      <c r="U161" s="4"/>
      <c r="V161" s="4"/>
      <c r="W161" s="4"/>
      <c r="X161" s="4"/>
      <c r="Y161" s="4"/>
      <c r="Z161" s="4"/>
      <c r="AA161" s="4"/>
      <c r="AB161" s="4"/>
      <c r="AC161" s="4"/>
      <c r="AD161" s="4"/>
      <c r="AE161" s="4"/>
      <c r="AF161" s="4"/>
      <c r="AG161" s="4"/>
      <c r="AH161" s="4"/>
      <c r="AI161" s="4"/>
      <c r="AJ161" s="4"/>
      <c r="AK161" s="4"/>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27"/>
      <c r="FG161" s="27"/>
      <c r="FH161" s="27"/>
      <c r="FI161" s="27"/>
      <c r="FJ161" s="27"/>
      <c r="FK161" s="27"/>
      <c r="FL161" s="27"/>
      <c r="FM161" s="27"/>
      <c r="FN161" s="27"/>
      <c r="FO161" s="27"/>
      <c r="FP161" s="27"/>
      <c r="FQ161" s="27"/>
      <c r="FR161" s="27"/>
    </row>
    <row r="162" spans="1:174" ht="51">
      <c r="A162" s="9" t="s">
        <v>346</v>
      </c>
      <c r="B162" s="10" t="s">
        <v>350</v>
      </c>
      <c r="C162" s="11" t="s">
        <v>351</v>
      </c>
      <c r="D162" s="11"/>
      <c r="E162" s="12"/>
      <c r="F162" s="11" t="s">
        <v>181</v>
      </c>
      <c r="G162" s="11" t="s">
        <v>14</v>
      </c>
      <c r="H162" s="10" t="s">
        <v>349</v>
      </c>
      <c r="I162" s="86">
        <v>80.92</v>
      </c>
      <c r="J162" s="87">
        <v>80.92</v>
      </c>
      <c r="N162" s="63"/>
      <c r="Q162" s="4"/>
      <c r="R162" s="4"/>
      <c r="S162" s="4"/>
      <c r="T162" s="4"/>
      <c r="U162" s="4"/>
      <c r="V162" s="4"/>
      <c r="W162" s="4"/>
      <c r="X162" s="4"/>
      <c r="Y162" s="4"/>
      <c r="Z162" s="4"/>
      <c r="AA162" s="4"/>
      <c r="AB162" s="4"/>
      <c r="AC162" s="4"/>
      <c r="AD162" s="4"/>
      <c r="AE162" s="4"/>
      <c r="AF162" s="4"/>
      <c r="AG162" s="4"/>
      <c r="AH162" s="4"/>
      <c r="AI162" s="4"/>
      <c r="AJ162" s="4"/>
      <c r="AK162" s="4"/>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c r="FQ162" s="27"/>
      <c r="FR162" s="27"/>
    </row>
    <row r="163" spans="1:173" ht="25.5" customHeight="1" thickBot="1">
      <c r="A163" s="138" t="s">
        <v>352</v>
      </c>
      <c r="B163" s="35" t="s">
        <v>379</v>
      </c>
      <c r="C163" s="33" t="s">
        <v>353</v>
      </c>
      <c r="D163" s="33"/>
      <c r="E163" s="34"/>
      <c r="F163" s="33" t="s">
        <v>181</v>
      </c>
      <c r="G163" s="33" t="s">
        <v>354</v>
      </c>
      <c r="H163" s="35" t="s">
        <v>355</v>
      </c>
      <c r="I163" s="93">
        <v>0.12</v>
      </c>
      <c r="J163" s="94">
        <v>0.12</v>
      </c>
      <c r="N163" s="63"/>
      <c r="O163" s="49"/>
      <c r="Q163" s="4"/>
      <c r="R163" s="4"/>
      <c r="S163" s="4"/>
      <c r="T163" s="4"/>
      <c r="U163" s="4"/>
      <c r="V163" s="4"/>
      <c r="W163" s="4"/>
      <c r="X163" s="4"/>
      <c r="Y163" s="4"/>
      <c r="Z163" s="4"/>
      <c r="AA163" s="4"/>
      <c r="AB163" s="4"/>
      <c r="AC163" s="4"/>
      <c r="AD163" s="4"/>
      <c r="AE163" s="4"/>
      <c r="AF163" s="4"/>
      <c r="AG163" s="4"/>
      <c r="AH163" s="4"/>
      <c r="AI163" s="4"/>
      <c r="AJ163" s="4"/>
      <c r="AK163" s="4"/>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c r="FQ163" s="27"/>
    </row>
    <row r="164" spans="1:173" ht="13.5" thickBot="1">
      <c r="A164" s="174"/>
      <c r="B164" s="4"/>
      <c r="C164" s="3"/>
      <c r="D164" s="3"/>
      <c r="E164" s="24"/>
      <c r="F164" s="3"/>
      <c r="G164" s="3"/>
      <c r="H164" s="183" t="s">
        <v>250</v>
      </c>
      <c r="I164" s="147">
        <f>SUM(I160:I163)</f>
        <v>87.33000000000001</v>
      </c>
      <c r="J164" s="147">
        <f>SUM(J160:J163)</f>
        <v>87.33000000000001</v>
      </c>
      <c r="N164" s="64"/>
      <c r="O164" s="49"/>
      <c r="Q164" s="4"/>
      <c r="R164" s="4"/>
      <c r="S164" s="4"/>
      <c r="T164" s="4"/>
      <c r="U164" s="4"/>
      <c r="V164" s="4"/>
      <c r="W164" s="4"/>
      <c r="X164" s="4"/>
      <c r="Y164" s="4"/>
      <c r="Z164" s="4"/>
      <c r="AA164" s="4"/>
      <c r="AB164" s="4"/>
      <c r="AC164" s="4"/>
      <c r="AD164" s="4"/>
      <c r="AE164" s="4"/>
      <c r="AF164" s="4"/>
      <c r="AG164" s="4"/>
      <c r="AH164" s="4"/>
      <c r="AI164" s="4"/>
      <c r="AJ164" s="4"/>
      <c r="AK164" s="4"/>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row>
    <row r="165" spans="1:173" ht="13.5" thickBot="1">
      <c r="A165" s="223" t="s">
        <v>356</v>
      </c>
      <c r="B165" s="214"/>
      <c r="C165" s="214"/>
      <c r="D165" s="214"/>
      <c r="E165" s="214"/>
      <c r="F165" s="214"/>
      <c r="G165" s="189"/>
      <c r="H165" s="4"/>
      <c r="I165" s="92"/>
      <c r="J165" s="92"/>
      <c r="N165" s="63"/>
      <c r="P165" s="4"/>
      <c r="Q165" s="4"/>
      <c r="R165" s="4"/>
      <c r="S165" s="4"/>
      <c r="T165" s="4"/>
      <c r="U165" s="4"/>
      <c r="V165" s="4"/>
      <c r="W165" s="4"/>
      <c r="X165" s="4"/>
      <c r="Y165" s="4"/>
      <c r="Z165" s="4"/>
      <c r="AA165" s="4"/>
      <c r="AB165" s="4"/>
      <c r="AC165" s="4"/>
      <c r="AD165" s="4"/>
      <c r="AE165" s="4"/>
      <c r="AF165" s="4"/>
      <c r="AG165" s="4"/>
      <c r="AH165" s="4"/>
      <c r="AI165" s="4"/>
      <c r="AJ165" s="4"/>
      <c r="AK165" s="4"/>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row>
    <row r="166" spans="1:37" s="27" customFormat="1" ht="12.75">
      <c r="A166" s="132" t="s">
        <v>391</v>
      </c>
      <c r="B166" s="6" t="s">
        <v>357</v>
      </c>
      <c r="C166" s="7" t="s">
        <v>358</v>
      </c>
      <c r="D166" s="7"/>
      <c r="E166" s="7" t="s">
        <v>359</v>
      </c>
      <c r="F166" s="7" t="s">
        <v>181</v>
      </c>
      <c r="G166" s="7" t="s">
        <v>78</v>
      </c>
      <c r="H166" s="6" t="s">
        <v>79</v>
      </c>
      <c r="I166" s="84">
        <v>0.2</v>
      </c>
      <c r="J166" s="85">
        <v>0.2</v>
      </c>
      <c r="K166" s="4"/>
      <c r="L166" s="4"/>
      <c r="M166" s="4"/>
      <c r="N166" s="63"/>
      <c r="O166" s="4"/>
      <c r="P166" s="4"/>
      <c r="Q166" s="4"/>
      <c r="R166" s="4"/>
      <c r="S166" s="4"/>
      <c r="T166" s="4"/>
      <c r="U166" s="4"/>
      <c r="V166" s="4"/>
      <c r="W166" s="4"/>
      <c r="X166" s="4"/>
      <c r="Y166" s="4"/>
      <c r="Z166" s="4"/>
      <c r="AA166" s="4"/>
      <c r="AB166" s="4"/>
      <c r="AC166" s="4"/>
      <c r="AD166" s="4"/>
      <c r="AE166" s="4"/>
      <c r="AF166" s="4"/>
      <c r="AG166" s="4"/>
      <c r="AH166" s="4"/>
      <c r="AI166" s="4"/>
      <c r="AJ166" s="4"/>
      <c r="AK166" s="4"/>
    </row>
    <row r="167" spans="1:14" s="4" customFormat="1" ht="25.5">
      <c r="A167" s="9" t="s">
        <v>22</v>
      </c>
      <c r="B167" s="10" t="s">
        <v>360</v>
      </c>
      <c r="C167" s="11" t="s">
        <v>361</v>
      </c>
      <c r="D167" s="11"/>
      <c r="E167" s="11" t="s">
        <v>362</v>
      </c>
      <c r="F167" s="11" t="s">
        <v>313</v>
      </c>
      <c r="G167" s="11" t="s">
        <v>78</v>
      </c>
      <c r="H167" s="10" t="s">
        <v>79</v>
      </c>
      <c r="I167" s="86">
        <v>4.7</v>
      </c>
      <c r="J167" s="87">
        <v>4.7</v>
      </c>
      <c r="N167" s="63"/>
    </row>
    <row r="168" spans="1:14" s="4" customFormat="1" ht="24.75" customHeight="1">
      <c r="A168" s="9" t="s">
        <v>363</v>
      </c>
      <c r="B168" s="10" t="s">
        <v>364</v>
      </c>
      <c r="C168" s="11" t="s">
        <v>365</v>
      </c>
      <c r="D168" s="11"/>
      <c r="E168" s="12" t="s">
        <v>366</v>
      </c>
      <c r="F168" s="11" t="s">
        <v>77</v>
      </c>
      <c r="G168" s="11" t="s">
        <v>14</v>
      </c>
      <c r="H168" s="10" t="s">
        <v>15</v>
      </c>
      <c r="I168" s="86">
        <v>0</v>
      </c>
      <c r="J168" s="87">
        <v>0</v>
      </c>
      <c r="N168" s="63"/>
    </row>
    <row r="169" spans="1:14" s="4" customFormat="1" ht="39" thickBot="1">
      <c r="A169" s="138" t="s">
        <v>346</v>
      </c>
      <c r="B169" s="105" t="s">
        <v>367</v>
      </c>
      <c r="C169" s="33" t="s">
        <v>368</v>
      </c>
      <c r="D169" s="33"/>
      <c r="E169" s="34" t="s">
        <v>359</v>
      </c>
      <c r="F169" s="33" t="s">
        <v>181</v>
      </c>
      <c r="G169" s="33" t="s">
        <v>14</v>
      </c>
      <c r="H169" s="35" t="s">
        <v>349</v>
      </c>
      <c r="I169" s="93">
        <v>6.18</v>
      </c>
      <c r="J169" s="94">
        <v>6.18</v>
      </c>
      <c r="M169" s="26"/>
      <c r="N169" s="63"/>
    </row>
    <row r="170" spans="1:14" s="4" customFormat="1" ht="13.5" thickBot="1">
      <c r="A170" s="174"/>
      <c r="C170" s="3"/>
      <c r="D170" s="3"/>
      <c r="E170" s="24"/>
      <c r="F170" s="3"/>
      <c r="G170" s="3"/>
      <c r="H170" s="157" t="s">
        <v>250</v>
      </c>
      <c r="I170" s="158">
        <f>SUM(I166:I169)</f>
        <v>11.08</v>
      </c>
      <c r="J170" s="159">
        <f>SUM(J166:J169)</f>
        <v>11.08</v>
      </c>
      <c r="N170" s="65"/>
    </row>
    <row r="171" spans="1:14" s="4" customFormat="1" ht="13.5" thickBot="1">
      <c r="A171" s="221" t="s">
        <v>440</v>
      </c>
      <c r="B171" s="221"/>
      <c r="C171" s="185"/>
      <c r="D171" s="186"/>
      <c r="E171" s="187"/>
      <c r="F171" s="187"/>
      <c r="G171" s="187"/>
      <c r="H171" s="22"/>
      <c r="I171" s="97"/>
      <c r="J171" s="97"/>
      <c r="N171" s="71"/>
    </row>
    <row r="172" spans="1:14" s="4" customFormat="1" ht="36.75" customHeight="1" thickBot="1">
      <c r="A172" s="127" t="s">
        <v>400</v>
      </c>
      <c r="B172" s="128" t="s">
        <v>375</v>
      </c>
      <c r="C172" s="129"/>
      <c r="D172" s="129"/>
      <c r="E172" s="130" t="s">
        <v>369</v>
      </c>
      <c r="F172" s="129" t="s">
        <v>181</v>
      </c>
      <c r="G172" s="131" t="s">
        <v>423</v>
      </c>
      <c r="H172" s="129" t="s">
        <v>424</v>
      </c>
      <c r="I172" s="143">
        <v>55.58</v>
      </c>
      <c r="J172" s="184">
        <v>51.42</v>
      </c>
      <c r="K172" s="140"/>
      <c r="N172" s="57"/>
    </row>
    <row r="173" spans="1:14" s="72" customFormat="1" ht="30.75" customHeight="1" thickBot="1">
      <c r="A173" s="124"/>
      <c r="B173" s="124"/>
      <c r="C173" s="124"/>
      <c r="D173" s="124"/>
      <c r="E173" s="124"/>
      <c r="F173" s="124"/>
      <c r="G173" s="124"/>
      <c r="H173" s="182" t="s">
        <v>376</v>
      </c>
      <c r="I173" s="156">
        <v>455.41</v>
      </c>
      <c r="J173" s="155">
        <v>315.47</v>
      </c>
      <c r="K173" s="124"/>
      <c r="N173" s="67"/>
    </row>
    <row r="174" spans="1:14" s="4" customFormat="1" ht="15.75">
      <c r="A174" s="46" t="s">
        <v>372</v>
      </c>
      <c r="B174" s="27"/>
      <c r="C174" s="126"/>
      <c r="D174" s="126"/>
      <c r="E174" s="27"/>
      <c r="F174" s="126"/>
      <c r="G174" s="27"/>
      <c r="H174" s="126"/>
      <c r="I174" s="68"/>
      <c r="J174" s="69"/>
      <c r="K174" s="36"/>
      <c r="N174" s="68"/>
    </row>
    <row r="175" spans="1:14" ht="30.75" customHeight="1">
      <c r="A175" s="220" t="s">
        <v>373</v>
      </c>
      <c r="B175" s="220"/>
      <c r="C175" s="220"/>
      <c r="D175" s="220"/>
      <c r="E175" s="220"/>
      <c r="F175" s="220"/>
      <c r="G175" s="220"/>
      <c r="H175" s="220"/>
      <c r="I175" s="36"/>
      <c r="J175" s="36"/>
      <c r="N175" s="36"/>
    </row>
    <row r="176" spans="1:14" ht="13.5" thickBot="1">
      <c r="A176" s="220" t="s">
        <v>374</v>
      </c>
      <c r="B176" s="220"/>
      <c r="C176" s="220"/>
      <c r="D176" s="220"/>
      <c r="E176" s="220"/>
      <c r="F176" s="220"/>
      <c r="G176" s="220"/>
      <c r="H176" s="220"/>
      <c r="I176" s="36"/>
      <c r="J176" s="36"/>
      <c r="N176" s="36"/>
    </row>
    <row r="177" spans="1:36" s="198" customFormat="1" ht="13.5" thickBot="1">
      <c r="A177" s="219" t="s">
        <v>435</v>
      </c>
      <c r="B177" s="219"/>
      <c r="C177" s="219"/>
      <c r="D177" s="219"/>
      <c r="E177" s="219"/>
      <c r="F177" s="219"/>
      <c r="G177" s="219"/>
      <c r="H177" s="219"/>
      <c r="I177" s="36"/>
      <c r="J177" s="4"/>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row>
    <row r="178" ht="12.75">
      <c r="A178" s="36"/>
    </row>
    <row r="183" ht="12.75">
      <c r="N183" s="63"/>
    </row>
    <row r="184" ht="12.75">
      <c r="N184" s="63"/>
    </row>
    <row r="185" spans="4:14" ht="12.75">
      <c r="D185" s="63"/>
      <c r="E185" s="66"/>
      <c r="N185" s="63"/>
    </row>
    <row r="186" spans="4:14" ht="12.75">
      <c r="D186" s="63"/>
      <c r="E186" s="66"/>
      <c r="N186" s="63"/>
    </row>
    <row r="187" spans="4:14" ht="12.75">
      <c r="D187" s="63"/>
      <c r="E187" s="66"/>
      <c r="N187" s="63"/>
    </row>
    <row r="188" spans="4:14" ht="12.75">
      <c r="D188" s="63"/>
      <c r="E188" s="66"/>
      <c r="N188" s="63"/>
    </row>
    <row r="189" spans="4:14" ht="12.75">
      <c r="D189" s="63"/>
      <c r="E189" s="66"/>
      <c r="N189" s="63"/>
    </row>
    <row r="190" spans="4:14" ht="12.75">
      <c r="D190" s="63"/>
      <c r="E190" s="66"/>
      <c r="N190" s="63"/>
    </row>
    <row r="191" spans="4:5" ht="12.75">
      <c r="D191" s="63"/>
      <c r="E191" s="66"/>
    </row>
    <row r="192" spans="4:14" ht="12.75">
      <c r="D192" s="70"/>
      <c r="E192" s="66"/>
      <c r="N192" s="63"/>
    </row>
    <row r="193" spans="4:14" ht="12.75">
      <c r="D193" s="71"/>
      <c r="E193" s="66"/>
      <c r="N193" s="63"/>
    </row>
    <row r="194" spans="4:14" ht="12.75">
      <c r="D194" s="63"/>
      <c r="E194" s="66"/>
      <c r="N194" s="63"/>
    </row>
    <row r="195" spans="4:14" ht="12.75">
      <c r="D195" s="63"/>
      <c r="E195" s="66"/>
      <c r="N195" s="64"/>
    </row>
    <row r="196" spans="4:5" ht="12.75">
      <c r="D196" s="63"/>
      <c r="E196" s="66"/>
    </row>
    <row r="197" spans="4:5" ht="12.75">
      <c r="D197" s="64"/>
      <c r="E197" s="66"/>
    </row>
    <row r="198" spans="4:5" ht="12.75">
      <c r="D198" s="66"/>
      <c r="E198" s="66"/>
    </row>
    <row r="199" spans="4:5" ht="12.75">
      <c r="D199" s="66"/>
      <c r="E199" s="66"/>
    </row>
    <row r="200" spans="4:8" ht="12.75">
      <c r="D200" s="66"/>
      <c r="E200" s="66"/>
      <c r="H200" s="36"/>
    </row>
    <row r="201" spans="4:8" ht="12.75">
      <c r="D201" s="66"/>
      <c r="E201" s="66"/>
      <c r="H201" s="36"/>
    </row>
    <row r="202" ht="12.75">
      <c r="H202" s="4"/>
    </row>
    <row r="203" ht="12.75">
      <c r="H203" s="36"/>
    </row>
    <row r="204" ht="12.75">
      <c r="H204" s="36"/>
    </row>
    <row r="205" ht="12.75">
      <c r="H205" s="36"/>
    </row>
    <row r="206" ht="12.75">
      <c r="H206" s="36"/>
    </row>
    <row r="207" ht="12.75">
      <c r="H207" s="36"/>
    </row>
    <row r="208" ht="12.75">
      <c r="H208" s="36"/>
    </row>
    <row r="209" ht="12.75">
      <c r="H209" s="36"/>
    </row>
    <row r="210" ht="12.75">
      <c r="H210" s="36"/>
    </row>
    <row r="211" ht="12.75">
      <c r="H211" s="36"/>
    </row>
    <row r="212" ht="12.75">
      <c r="H212" s="36"/>
    </row>
    <row r="213" ht="12.75">
      <c r="H213" s="36"/>
    </row>
    <row r="214" ht="12.75">
      <c r="H214" s="36"/>
    </row>
    <row r="215" ht="12.75">
      <c r="H215" s="36"/>
    </row>
    <row r="216" ht="12.75">
      <c r="H216" s="36"/>
    </row>
    <row r="217" ht="12.75">
      <c r="H217" s="36"/>
    </row>
    <row r="218" ht="12.75">
      <c r="H218" s="36"/>
    </row>
    <row r="219" ht="12.75">
      <c r="H219" s="36"/>
    </row>
    <row r="220" ht="12.75">
      <c r="H220" s="36"/>
    </row>
    <row r="221" ht="12.75">
      <c r="H221" s="36"/>
    </row>
    <row r="222" ht="12.75">
      <c r="H222" s="36"/>
    </row>
    <row r="223" ht="12.75">
      <c r="H223" s="36"/>
    </row>
    <row r="224" ht="12.75">
      <c r="H224" s="36"/>
    </row>
    <row r="225" ht="12.75">
      <c r="H225" s="36"/>
    </row>
    <row r="226" ht="12.75">
      <c r="H226" s="36"/>
    </row>
    <row r="227" ht="12.75">
      <c r="H227" s="36"/>
    </row>
    <row r="228" ht="12.75">
      <c r="H228" s="36"/>
    </row>
    <row r="229" ht="12.75">
      <c r="H229" s="36"/>
    </row>
    <row r="230" ht="12.75">
      <c r="H230" s="36"/>
    </row>
    <row r="231" ht="12.75">
      <c r="H231" s="36"/>
    </row>
    <row r="232" ht="12.75">
      <c r="H232" s="36"/>
    </row>
    <row r="233" ht="12.75">
      <c r="H233" s="36"/>
    </row>
    <row r="234" ht="12.75">
      <c r="H234" s="36"/>
    </row>
    <row r="235" ht="12.75">
      <c r="H235" s="36"/>
    </row>
    <row r="236" ht="12.75">
      <c r="H236" s="36"/>
    </row>
    <row r="237" ht="12.75">
      <c r="H237" s="36"/>
    </row>
    <row r="238" ht="12.75">
      <c r="H238" s="36"/>
    </row>
    <row r="239" ht="12.75">
      <c r="H239" s="36"/>
    </row>
    <row r="730" spans="9:14" ht="12.75">
      <c r="I730" s="63"/>
      <c r="N730" s="63"/>
    </row>
    <row r="731" spans="9:14" ht="12.75">
      <c r="I731" s="63"/>
      <c r="N731" s="63"/>
    </row>
    <row r="732" spans="9:14" ht="12.75">
      <c r="I732" s="64"/>
      <c r="N732" s="64"/>
    </row>
    <row r="733" spans="9:14" ht="12.75">
      <c r="I733" s="63"/>
      <c r="N733" s="63"/>
    </row>
    <row r="734" spans="9:14" ht="12.75">
      <c r="I734" s="63"/>
      <c r="N734" s="63"/>
    </row>
    <row r="735" spans="9:14" ht="12.75">
      <c r="I735" s="63"/>
      <c r="N735" s="63"/>
    </row>
    <row r="736" spans="9:14" ht="12.75">
      <c r="I736" s="63"/>
      <c r="N736" s="63"/>
    </row>
    <row r="737" spans="9:14" ht="12.75">
      <c r="I737" s="63"/>
      <c r="N737" s="63"/>
    </row>
    <row r="787" ht="12.75">
      <c r="J787" s="63"/>
    </row>
    <row r="788" ht="12.75">
      <c r="J788" s="63"/>
    </row>
    <row r="789" ht="12.75">
      <c r="J789" s="64"/>
    </row>
    <row r="790" ht="12.75">
      <c r="J790" s="63"/>
    </row>
    <row r="791" ht="12.75">
      <c r="J791" s="63"/>
    </row>
    <row r="792" ht="12.75">
      <c r="J792" s="63"/>
    </row>
    <row r="793" ht="12.75">
      <c r="J793" s="63"/>
    </row>
    <row r="794" ht="12.75">
      <c r="J794" s="63"/>
    </row>
    <row r="816" spans="1:14" s="4" customFormat="1" ht="12.75">
      <c r="A816" s="22"/>
      <c r="B816" s="22"/>
      <c r="C816" s="22"/>
      <c r="D816" s="22"/>
      <c r="E816" s="22"/>
      <c r="F816" s="22"/>
      <c r="G816" s="22"/>
      <c r="H816" s="22"/>
      <c r="I816" s="66"/>
      <c r="J816" s="66"/>
      <c r="N816" s="71"/>
    </row>
    <row r="817" spans="1:14" s="4" customFormat="1" ht="12.75">
      <c r="A817" s="22"/>
      <c r="B817" s="22"/>
      <c r="C817" s="22"/>
      <c r="D817" s="22"/>
      <c r="E817" s="22"/>
      <c r="F817" s="22"/>
      <c r="G817" s="22"/>
      <c r="H817" s="22"/>
      <c r="I817" s="66"/>
      <c r="J817" s="66"/>
      <c r="N817" s="71"/>
    </row>
    <row r="818" spans="1:14" s="4" customFormat="1" ht="12.75">
      <c r="A818" s="22"/>
      <c r="B818" s="22"/>
      <c r="C818" s="22"/>
      <c r="D818" s="22"/>
      <c r="E818" s="22"/>
      <c r="F818" s="22"/>
      <c r="G818" s="22"/>
      <c r="H818" s="22"/>
      <c r="I818" s="66"/>
      <c r="J818" s="66"/>
      <c r="N818" s="71"/>
    </row>
    <row r="819" spans="1:14" s="4" customFormat="1" ht="12.75">
      <c r="A819" s="22"/>
      <c r="B819" s="22"/>
      <c r="C819" s="22"/>
      <c r="D819" s="22"/>
      <c r="E819" s="22"/>
      <c r="F819" s="22"/>
      <c r="G819" s="22"/>
      <c r="H819" s="22"/>
      <c r="I819" s="66"/>
      <c r="J819" s="66"/>
      <c r="N819" s="71"/>
    </row>
    <row r="820" spans="1:14" s="4" customFormat="1" ht="12.75">
      <c r="A820" s="22"/>
      <c r="B820" s="22"/>
      <c r="C820" s="22"/>
      <c r="D820" s="22"/>
      <c r="E820" s="22"/>
      <c r="F820" s="22"/>
      <c r="G820" s="22"/>
      <c r="H820" s="22"/>
      <c r="I820" s="66"/>
      <c r="J820" s="66"/>
      <c r="N820" s="71"/>
    </row>
    <row r="923" spans="12:13" ht="12.75">
      <c r="L923" s="58"/>
      <c r="M923" s="58"/>
    </row>
    <row r="924" spans="12:13" ht="12.75">
      <c r="L924" s="58"/>
      <c r="M924" s="58"/>
    </row>
    <row r="925" spans="12:13" ht="12.75">
      <c r="L925" s="58"/>
      <c r="M925" s="58"/>
    </row>
    <row r="926" spans="12:13" ht="12.75">
      <c r="L926" s="58"/>
      <c r="M926" s="58"/>
    </row>
    <row r="927" spans="12:13" ht="12.75">
      <c r="L927" s="58"/>
      <c r="M927" s="58"/>
    </row>
    <row r="928" spans="12:13" ht="12.75">
      <c r="L928" s="58"/>
      <c r="M928" s="58"/>
    </row>
    <row r="929" spans="12:13" ht="12.75">
      <c r="L929" s="58"/>
      <c r="M929" s="58"/>
    </row>
    <row r="930" spans="12:13" ht="12.75">
      <c r="L930" s="58"/>
      <c r="M930" s="58"/>
    </row>
    <row r="931" spans="12:13" ht="12.75">
      <c r="L931" s="58"/>
      <c r="M931" s="58"/>
    </row>
    <row r="932" spans="12:13" ht="12.75">
      <c r="L932" s="58"/>
      <c r="M932" s="58"/>
    </row>
    <row r="933" spans="12:13" ht="12.75">
      <c r="L933" s="58"/>
      <c r="M933" s="58"/>
    </row>
    <row r="934" spans="12:13" ht="12.75">
      <c r="L934" s="58"/>
      <c r="M934" s="58"/>
    </row>
    <row r="935" spans="12:13" ht="12.75">
      <c r="L935" s="58"/>
      <c r="M935" s="58"/>
    </row>
    <row r="936" spans="12:13" ht="12.75">
      <c r="L936" s="58"/>
      <c r="M936" s="58"/>
    </row>
    <row r="937" spans="12:13" ht="12.75">
      <c r="L937" s="58"/>
      <c r="M937" s="58"/>
    </row>
    <row r="938" spans="12:13" ht="12.75">
      <c r="L938" s="58"/>
      <c r="M938" s="58"/>
    </row>
    <row r="939" spans="12:13" ht="12.75">
      <c r="L939" s="58"/>
      <c r="M939" s="58"/>
    </row>
    <row r="940" spans="12:13" ht="12.75">
      <c r="L940" s="58"/>
      <c r="M940" s="58"/>
    </row>
    <row r="941" spans="12:13" ht="12.75">
      <c r="L941" s="58"/>
      <c r="M941" s="58"/>
    </row>
    <row r="942" spans="12:13" ht="12.75">
      <c r="L942" s="58"/>
      <c r="M942" s="58"/>
    </row>
    <row r="943" spans="12:13" ht="12.75">
      <c r="L943" s="58"/>
      <c r="M943" s="58"/>
    </row>
    <row r="944" spans="12:13" ht="12.75">
      <c r="L944" s="58"/>
      <c r="M944" s="58"/>
    </row>
    <row r="945" spans="12:13" ht="12.75">
      <c r="L945" s="58"/>
      <c r="M945" s="58"/>
    </row>
    <row r="946" spans="12:13" ht="12.75">
      <c r="L946" s="58"/>
      <c r="M946" s="58"/>
    </row>
    <row r="947" spans="12:13" ht="12.75">
      <c r="L947" s="58"/>
      <c r="M947" s="58"/>
    </row>
    <row r="948" spans="12:13" ht="12.75">
      <c r="L948" s="58"/>
      <c r="M948" s="58"/>
    </row>
    <row r="949" spans="12:13" ht="12.75">
      <c r="L949" s="58"/>
      <c r="M949" s="58"/>
    </row>
    <row r="950" spans="12:13" ht="12.75">
      <c r="L950" s="58"/>
      <c r="M950" s="58"/>
    </row>
    <row r="951" ht="12.75">
      <c r="O951" s="58"/>
    </row>
    <row r="952" ht="12.75">
      <c r="O952" s="58"/>
    </row>
    <row r="953" ht="12.75">
      <c r="O953" s="58"/>
    </row>
    <row r="954" ht="12.75">
      <c r="O954" s="58"/>
    </row>
    <row r="955" ht="12.75">
      <c r="O955" s="58"/>
    </row>
    <row r="956" ht="12.75">
      <c r="O956" s="58"/>
    </row>
    <row r="957" ht="12.75">
      <c r="O957" s="58"/>
    </row>
    <row r="958" ht="12.75">
      <c r="O958" s="58"/>
    </row>
    <row r="959" ht="12.75">
      <c r="O959" s="58"/>
    </row>
    <row r="960" ht="12.75">
      <c r="O960" s="58"/>
    </row>
    <row r="961" ht="12.75">
      <c r="O961" s="58"/>
    </row>
    <row r="962" ht="12.75">
      <c r="O962" s="58"/>
    </row>
    <row r="963" ht="12.75">
      <c r="O963" s="58"/>
    </row>
    <row r="964" ht="12.75">
      <c r="O964" s="58"/>
    </row>
    <row r="965" ht="12.75">
      <c r="O965" s="58"/>
    </row>
    <row r="966" ht="12.75">
      <c r="O966" s="58"/>
    </row>
    <row r="967" ht="12.75">
      <c r="O967" s="58"/>
    </row>
    <row r="968" ht="12.75">
      <c r="O968" s="58"/>
    </row>
    <row r="969" ht="12.75">
      <c r="O969" s="58"/>
    </row>
  </sheetData>
  <sheetProtection/>
  <mergeCells count="16">
    <mergeCell ref="A177:H177"/>
    <mergeCell ref="A175:H175"/>
    <mergeCell ref="A176:H176"/>
    <mergeCell ref="A171:B171"/>
    <mergeCell ref="A124:B124"/>
    <mergeCell ref="A128:B128"/>
    <mergeCell ref="A141:G141"/>
    <mergeCell ref="A148:D148"/>
    <mergeCell ref="A159:E159"/>
    <mergeCell ref="A165:F165"/>
    <mergeCell ref="A1:H1"/>
    <mergeCell ref="A3:E3"/>
    <mergeCell ref="A94:D94"/>
    <mergeCell ref="A103:F103"/>
    <mergeCell ref="A107:G107"/>
    <mergeCell ref="A121:B121"/>
  </mergeCells>
  <dataValidations count="4">
    <dataValidation allowBlank="1" showInputMessage="1" showErrorMessage="1" sqref="O951:O969 A156:C156 H147:H156 L151:M154 P149:P152 L147 I150:I151 L141:L144 N174 B158:D158 N150:N151 A140:D140 F140 A141:A144 A139:C139 A174:A177 H174:I174 F174 F166:F170 B166:D170 F172 D171 H172 B172:D172 B147:D147 H158:H170 B149:D151 B152:E155 G152:G156 A147:A155 F147:F155 C174:D174 A146:C146 E142:F144 B142:C144 A158:A172 G163 B160:D164 F158:F164 L923:M950 H93:H104 H125:H144 A129:A138 B138 C128:D138 F125:F138 H120:H123 A125:C127 G134:G138 E129:E134 B129:B135 D126:D127 B104:D104 F104 B108:D112 A103:A112 F106 A113:C118 F108:F118 B106:D106 F120:F123 A120:D123 H106:H118 A94:A97 A98:D102 B95:D97 F94:F102 A3:A64 B69:C70 F70:F73 A69:A76 H69:H72 H74:H75 B17:C66 D17:D67 B4:D16 F3:F67 H3:H67 F77:F84 H77:H86 A77:C87 A93:C93 I73:J73 O47:P48 L81:M83 N73 I113:J118 N112:N116 K135:K137 N130:N138 I130:J138"/>
    <dataValidation allowBlank="1" showInputMessage="1" sqref="N152:N155 I152:J155"/>
    <dataValidation type="list" allowBlank="1" showInputMessage="1" sqref="E174 E140 E166:E170 E172 C171 E147:E151 D142:D144 E160:E164 E158 D125 E125:E128 E106 E104 E108:E118 E120:E123 E94:E102 E4:E67 E72:E73">
      <formula1>#REF!</formula1>
    </dataValidation>
    <dataValidation type="list" allowBlank="1" showInputMessage="1" showErrorMessage="1" sqref="G174 G140 G164:G170 G147:G151 G158:G162 G142:G144 G125 G127:G133 G120:G123 G106 G108:G118 G94:G104 G3:G67">
      <formula1>#REF!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5" r:id="rId3"/>
  <ignoredErrors>
    <ignoredError sqref="J122:J123"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apollakova</dc:creator>
  <cp:keywords/>
  <dc:description/>
  <cp:lastModifiedBy>andreaocelova</cp:lastModifiedBy>
  <cp:lastPrinted>2011-05-11T08:43:36Z</cp:lastPrinted>
  <dcterms:created xsi:type="dcterms:W3CDTF">2010-04-09T09:08:56Z</dcterms:created>
  <dcterms:modified xsi:type="dcterms:W3CDTF">2011-05-20T13:56:35Z</dcterms:modified>
  <cp:category/>
  <cp:version/>
  <cp:contentType/>
  <cp:contentStatus/>
</cp:coreProperties>
</file>