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<sst xmlns="http://schemas.openxmlformats.org/spreadsheetml/2006/main" count="445" uniqueCount="148">
  <si>
    <t>Objem overených finančných prostriedkov TP</t>
  </si>
  <si>
    <t>Popis použitej metódy VO</t>
  </si>
  <si>
    <t>Objem finančných prostriedkov pri ktorých bolo identifikované porušenie zásad, pravidiel a princípov VO</t>
  </si>
  <si>
    <t>prieskum trhu</t>
  </si>
  <si>
    <t>-</t>
  </si>
  <si>
    <t>OP Doprava</t>
  </si>
  <si>
    <t>€</t>
  </si>
  <si>
    <t>OP Zamestnanosť a sociálna inklúzia</t>
  </si>
  <si>
    <t>OP Vzdelávanie</t>
  </si>
  <si>
    <t>OP Výskum a Vývoj</t>
  </si>
  <si>
    <t>Regionálny OP</t>
  </si>
  <si>
    <t>nadlimitná zákazka</t>
  </si>
  <si>
    <t>OP Bratislavský kraj</t>
  </si>
  <si>
    <t>OP Technická pomoc</t>
  </si>
  <si>
    <t>zákazka s nízkou hodnotou</t>
  </si>
  <si>
    <t>OP Zdravotníctvo</t>
  </si>
  <si>
    <t>OP Životné prostredie</t>
  </si>
  <si>
    <t>Zabezpečenie externých expertných služieb pre OPŽP</t>
  </si>
  <si>
    <t>OP Informatizácia spoločnosti</t>
  </si>
  <si>
    <t>Názov projektu financovaného z TP</t>
  </si>
  <si>
    <t>Spolu</t>
  </si>
  <si>
    <t>Technická pomoc pre OPV, cieľ Konvergencia, Prioritná téma 85 za rok 2009 (VO - antivírové programy)</t>
  </si>
  <si>
    <t>Technická pomoc pre OPV, Cieľ Regionálna konkurencieschopnosť a zamestnanosť, Prioritná téma 85 za rok 2009 (VO - antivírové programy)</t>
  </si>
  <si>
    <t>Technická pomoc pre OP VaV, cieľ Konvergencia, Prioritná téma 85 za rok 2009 (VO - antivírové programy)</t>
  </si>
  <si>
    <t>Technická pomoc pre OP VaV, cieľ Regionálna konkurencieschopnosť a zamestnanosť, Prioritná téma 85 za rok 2009 (VO - antivírové programy)</t>
  </si>
  <si>
    <t>podprahová zákazka</t>
  </si>
  <si>
    <t>Objem overených finančných prostriedkov TP**</t>
  </si>
  <si>
    <t>** bez DPH</t>
  </si>
  <si>
    <t>rokovacie konanie bez zverejnenia</t>
  </si>
  <si>
    <t>užšia súťaž - nadlimitná zákazka</t>
  </si>
  <si>
    <t>súťaž návrhov, rokovacie konanie bez zverejnenia</t>
  </si>
  <si>
    <t>Projekt využívania TP, II OPZ</t>
  </si>
  <si>
    <t>Technická pomoc k príprave, hodnoteniu a monitorovaniu projektov 3. prioritnej osi OPD 2007-2013 „Infraštruktúra intermodálnej prepravy</t>
  </si>
  <si>
    <t>Nákup výpočtovej techniky</t>
  </si>
  <si>
    <t>Nákup technického vybavenia pre potreby RO v rámci OPD 2007 - 2013</t>
  </si>
  <si>
    <t>Vybavenie SRP audiovizuálnou technikou</t>
  </si>
  <si>
    <t>Technicko – ekonomická štúdia pre prípravu a implementáciu ERTMS na koridore E</t>
  </si>
  <si>
    <t>prieskum trhu, zákazka s nízkou hodnotou</t>
  </si>
  <si>
    <t>podlimitná zákazka – verejná súťaž</t>
  </si>
  <si>
    <t>Služby osobnej autodopravy pre potreby RO v rámci OPD</t>
  </si>
  <si>
    <t>Posúdenie nákladov TIP Žilina vyplývajúcich zo spracovanej dokumentácie a ich porovnanie s nákladmi podobných stavieb v EÚ</t>
  </si>
  <si>
    <t>Určenie štandardov technicko-prevádzkového riešenia podoby terminálu integrovanej osobnej dopravy</t>
  </si>
  <si>
    <t>Určenie štandardov organizačno-právneho riešenia prevádzkovateľa terminálu intermodálnej prepravy</t>
  </si>
  <si>
    <t>Analýza stavu bezpečnosti na úrovňových priecestiach</t>
  </si>
  <si>
    <t>verejná súťaž podlimitná</t>
  </si>
  <si>
    <t>Modelovanie prepravných prúdov a ich vplyv na deľbu prepravnej práce jednotlivých druhov dopráv príprav IDS</t>
  </si>
  <si>
    <t>Koordinačné porady - Výjazdné zasadnutie monitorovacieho výboru OPD a operatívne porady a školenia (VO v rámci projektu koordinačných porád)</t>
  </si>
  <si>
    <t>prieskum trhu (neprioritná služba)</t>
  </si>
  <si>
    <t>Koordinačná porada (VO v rámci projektu koordinačných porád)</t>
  </si>
  <si>
    <t>rámcová dohoda na dodanie tovaru v rámci MF SR</t>
  </si>
  <si>
    <t>zákazka s nízkou hodnotou, prieskum trhu</t>
  </si>
  <si>
    <t>Zabezpečenie činností súvisiacich s hodnotením OPIS na roky 2007-2010</t>
  </si>
  <si>
    <t>Zabezpečenie spracovania odborných analýz a štúdií súvisiacich s OPIS</t>
  </si>
  <si>
    <t>Materiálno-technické zabezpečenie pre zamestnancov SORO OPIS a PJ OPIS</t>
  </si>
  <si>
    <t>Zabezpečenie vzdelávania pracovníkov SORO a PJ OPIS</t>
  </si>
  <si>
    <t>Zabezpečenie komunikačných a informačných aktivít v rámci Komunikačného plánu OPIS v období rokov 2008-2009</t>
  </si>
  <si>
    <t>Dobudovanie siete REPIS ako centier prvého kontaktu v regiónoch pre MŽP SR v rokoch 2007 -2013 (1. etapa)</t>
  </si>
  <si>
    <t>Technické zabezpečenie riadenia a implementácie OP ŽP</t>
  </si>
  <si>
    <t>Personálne zabezpečenie riadenia a implementácie OP ŽP</t>
  </si>
  <si>
    <t>Zabezpečenie propagácie v programovom období 2007 – 2013 v rámci Operačného programu Životné prostredie</t>
  </si>
  <si>
    <t xml:space="preserve">rokovacie konanie bez zverejnenia </t>
  </si>
  <si>
    <t>Dobudovanie siete REPIS ako centier prvého kontaktu v regiónoch pre MŽP SR v rokoch 2007 - 2013 (1. etapa)</t>
  </si>
  <si>
    <t>Kancelársky nábytok pre zamestnancov SO/RO</t>
  </si>
  <si>
    <t>Kancelárske otočné stoličky</t>
  </si>
  <si>
    <t>Sieťový smerovač CISCO</t>
  </si>
  <si>
    <t>Zabezpečenie odbornej pomoci pri verejnom obstarávaní</t>
  </si>
  <si>
    <t>hodinová sadza 30 EUR bez DPH na jedného človeka</t>
  </si>
  <si>
    <t>Vypracovanie modelov finančnej analýzy</t>
  </si>
  <si>
    <t>Hosting InvioCMS,rezervácia termínov výziev, aktualizácia a úprava web stránok</t>
  </si>
  <si>
    <t>Multikriteriálna podpora validačného procesu</t>
  </si>
  <si>
    <t>Štúdia uskutočniteľnosti projektov prioritnej osi 2 Vedomostná ekonomika</t>
  </si>
  <si>
    <t xml:space="preserve">Počítačové zabezpečenie SFK Bratislava </t>
  </si>
  <si>
    <t>Poskytnutie poradenských služieb pri vypracovaní stratégie auditu operačných programov financovaných z finančných zdrojov ES na programové obdobie 2007  - 2013</t>
  </si>
  <si>
    <t>Počítačové zabezpečenie činností SFK Zvolen v súvislosti s programovým obdobím 2007 - 2013</t>
  </si>
  <si>
    <t>Zabezpečenie mobility zamestnancov SFK Zvolen v súvislosti s programovým obdobím 2007 - 2013</t>
  </si>
  <si>
    <t>Poradenské služby na vypracovanie Štúdie o možnosti využitia fondov EÚ v PPP projektoch</t>
  </si>
  <si>
    <t xml:space="preserve">verejná súťaž - podlimitná </t>
  </si>
  <si>
    <t>Poskytovanie konzultačnej a finančnej podpory pri príprave PPP projektu</t>
  </si>
  <si>
    <t xml:space="preserve">verejná súťaž - nadlimitná </t>
  </si>
  <si>
    <t>Zabezpečenie hodnotenia a implementácie horizontálnej priority rovnosť príležitostí v ŠF a KF v programovom období 2007-2013 - školenia</t>
  </si>
  <si>
    <t>Ralizácia aktivít Komunikačného plánu OP TP pre NSRR na roky 2008-2010 - konferencia EIA</t>
  </si>
  <si>
    <t>Ralizácia aktivít Komunikačného plánu OP TP pre NSRR na roky 2008-2010 - konferencia k VO</t>
  </si>
  <si>
    <t>Vypracovanie analytickej a strategickej časti Národnej stratégie regionálneho rozvoja SR a prezentovanie vypracovaných častí odbornej verejnosti</t>
  </si>
  <si>
    <t>Príprava kapacít  SFK Košice na výkon vládneho auditu prostriedkov čerpaných v programovom období 2007-2013 a súvisiace náklady s výkonom auditu – nákup motorového vozidla</t>
  </si>
  <si>
    <t>Preklady a tlmočenie pre potreby certifikačného orgánu- prekladateľské služby</t>
  </si>
  <si>
    <t>Preklady a tlmočenie pre potreby certifikačného orgánu - tlmočenie</t>
  </si>
  <si>
    <t>zákazka s nízkou hodnotou s prieskumom trhu</t>
  </si>
  <si>
    <t>Preklady a tlmočenie pre potreby certifikačného orgánu - preklady a tlmočenie</t>
  </si>
  <si>
    <t>verejná súťaž podprahová nadlimitná</t>
  </si>
  <si>
    <t>zákazka s nízkou hodnotou bez prieskumu trhu</t>
  </si>
  <si>
    <t>Poskytnutie poradenstva a spolupráce pri výkone auditov 2007-2013</t>
  </si>
  <si>
    <t>verejná súťaž  nadlimitná</t>
  </si>
  <si>
    <t>Realizácia aktivít KoP OP TP pre NSRR na roky 2008-2010</t>
  </si>
  <si>
    <t>MF SR objednalo služby za vyššiu sumu ako ponúkol víťazný uchádzač</t>
  </si>
  <si>
    <t>Financovanie výdavkov spojených s tvorbou reklamných spotov na propagáciu OP KaHR v slovenskom  jazyku a výdavkov na zakúpenie vysielacieho času pre odvysielanie propagačných spotov o OP KaHR v televízii (VO na predmet Tvorba reklamného spotu na propagáciu OP KaHR v slovenskom jazyku)</t>
  </si>
  <si>
    <t>Financovanie výdavkov spojených so zabezpečením výročnej konferencie k výsledkom OP KaHR a s realizáciou reprezentatívneho výskumu verejnej mienky vo vzťahu k OP KaHR (VO na predmet Zabezpečenie výročnej konferencie s medzinárodnou účasťou (zástupcovia EK a iných členských štátov EÚ), ktorou sa prezentujú výsledky Operačného programu Konkurencieschopnosť a hospodársky rast)</t>
  </si>
  <si>
    <t>Financovanie výdavkov spojených so zabezpečením výročnej konferencie k výsledkom OP KaHR a s realizáciou reprezentatívneho výskumu verejnej mienky vo vzťahu k OP KaHR (VO na predmet Reprezentatívny výskum verejnej mienky vo vzťahu k Operačnému programu Konkurencieschopnosť a hospodársky rast)</t>
  </si>
  <si>
    <t xml:space="preserve">Financovanie výdavkov spojených s periodickým uverejňovaním informácií o OP KaHR v celoštátnom denníku na obdobie rokov 2009/2010  </t>
  </si>
  <si>
    <t>Refundácia oprávnených výdavkov Technickej pomoci OP KaHR za rok 2008 spojených so zabezpečením aktivít súvisiacich s riadením, implementáciou, monitorovaním, informovaním a publicitou OP KaHR  (na predmet účasť na seminári a konferencii)</t>
  </si>
  <si>
    <t>Refundácia oprávnených výdavkov Technickej pomoci OP KaHR za rok 2008 spojených so zabezpečením aktivít súvisiacich s riadením, implementáciou, monitorovaním, informovaním a publicitou OP KaHR  (na predmet zabezpečenie občerstvenia)</t>
  </si>
  <si>
    <t>Refundácia oprávnených výdavkov Technickej pomoci OP KaHR za rok 2008 spojených so zabezpečením aktivít súvisiacich s riadením, implementáciou, monitorovaním, informovaním a publicitou OP KaHR  (VO na predmet Prekladateľské a tlmočnícke služby)*</t>
  </si>
  <si>
    <t>Refundácia oprávnených výdavkov Technickej pomoci OP KaHR za rok 2008 spojených so zabezpečením aktivít súvisiacich s riadením, implementáciou, monitorovaním, informovaním a publicitou OP KaHR  (VO na predmet Vytvorenie a prevádzkovanie webových stránok o OP KaHR a o iniciatíve INTERREG C)*</t>
  </si>
  <si>
    <t>zákazka s nízkou hodnotou</t>
  </si>
  <si>
    <t>nadlimitná zákazka realizovaná postupom podprahovej zákazky (neprioritné služby)</t>
  </si>
  <si>
    <t>OP Konkurencieschopnosť a hospodársky rast</t>
  </si>
  <si>
    <t>Podmienky účasti predstavujú nezákonné obmedzenia definované v oznámení alebo súťažných podkladoch odrádzajúce hospodárske subjekty od účasti v súťaži.</t>
  </si>
  <si>
    <t xml:space="preserve">Použitie podmienok účasti pri vyhodnotení cenových ponúk, neuvedená váha kritérií na vyhodnotenie ponúk </t>
  </si>
  <si>
    <t>Technická pomoc pre OPV, cieľ Konvergencia, Prioritná téma 85 za rok 2009 (VO - dodávka kovových archívnych skríň)</t>
  </si>
  <si>
    <t>Technická pomoc pre OPV, Cieľ Regionálna konkurencieschopnosť a zamestnanosť, Prioritná téma 85 za rok 2009 (VO - dodávka kovových archívnych skríň)</t>
  </si>
  <si>
    <t xml:space="preserve">Technická pomoc pre OP VaV, cieľ Konvergencia, Prioritná téma 85 za rok 2009 (VO - dodávka kovových archívnych skríň) </t>
  </si>
  <si>
    <t>Technická pomoc pre OP VaV, cieľ Regionálna konkurencieschopnosť a zamestnanosť, Prioritná téma 85 za rok 2009 (VO - dodávka kovových archívnych skríň)</t>
  </si>
  <si>
    <t>Technická pomoc pre OPV, cieľ Konvergencia, Prioritná téma 85 za rok 2009 (VO - osobné počítače)</t>
  </si>
  <si>
    <t>Technická pomoc pre OP VaV, cieľ Konvergencia, Prioritná téma 85 za rok 2009 (VO - osobné počítače)</t>
  </si>
  <si>
    <t>Technická pomoc pre OP VaV, cieľ Regionálna konkurencieschopnosť a zamestnanosť, Prioritná téma 85 za rok 2009 (VO - osobné počítače)</t>
  </si>
  <si>
    <t>Technická pomoc pre OPV, Cieľ Konvergencia, Prioritná téma 86 za rok 2009 (VO - výroba CD)</t>
  </si>
  <si>
    <t>Technická pomoc pre OPV, Cieľ Regionálna konkurencieschopnosť a zamestnanosť, Prioritná téma 86 za rok 2009 (VO - výroba CD)</t>
  </si>
  <si>
    <t>Technická pomoc  pre OP VaV, cieľ Konvergencia, Prioritná téma 86 za rok 2009 (VO - výroba CD)</t>
  </si>
  <si>
    <t>Technická pomoc pre OP VaV, Cieľ Regionálna konkurencieschopnosť a zamestnanosť, Prioritná téma 86 za rok 2009 (VO - výroba CD)</t>
  </si>
  <si>
    <t>Technická pomoc pre OPV, cieľ Konvergencia, Prioritná téma 86 za rok 2009 (VO - propagačné predmety s potlačou)</t>
  </si>
  <si>
    <t>Technická pomoc pre OPV, Cieľ Regionálna konkurencieschopnosť a zamestnanosť, Prioritná téma 86 za rok 2009 (VO - propagačné predmety s potlačou)</t>
  </si>
  <si>
    <t>Technická pomoc pre OP VaV, cieľ Konvergencia, Prioritná téma 86 za rok 2009 (VO - propagačné predmety s potlačou)</t>
  </si>
  <si>
    <t>Technická pomoc pre OP VaV, cieľ Regionálna konkurencieschopnosť a zamestnanosť, Prioritná téma 86 za rok 2009 (VO - propagačné predmety s potlačou)</t>
  </si>
  <si>
    <t>Technická pomoc pre OPV, cieľ Konvergencia, Prioritná téma 86 za rok 2009 (VO - tvorba komunikačných tém pre OP)</t>
  </si>
  <si>
    <t>Technická pomoc pre OPV, Cieľ Regionálna konkurencieschopnosť a zamestnanosť, Prioritná téma 86 za rok 2009 (VO - tvorba komunikačných tém pre OP)</t>
  </si>
  <si>
    <t>Technická pomoc pre OP VaV, cieľ Konvergencia, Prioritná téma 86 za rok 2009 (VO - tvorba komunikačných tém pre OP)</t>
  </si>
  <si>
    <t>Technická pomoc pre OP VaV, cieľ Regionálna konkurencieschopnosť a zamestnanosť, Prioritná téma 86 za rok 2009 (VO - tvorba komunikačných tém pre OP)</t>
  </si>
  <si>
    <t>Technická pomoc pre OPV, cieľ Konvergencia, Prioritná téma 86 za rok 2009 (VO - merkantilné tlačoviny)</t>
  </si>
  <si>
    <t>Technická pomoc pre OPV, Cieľ Regionálna konkurencieschopnosť a zamestnanosť, Prioritná téma 86 za rok 2009 (VO - merkantilné tlačoviny)</t>
  </si>
  <si>
    <t>Technická pomoc pre OP VaV, cieľ Konvergencia, Prioritná téma 86 za rok 2009 (VO - merkantilné tlačoviny)</t>
  </si>
  <si>
    <t>Technická pomoc pre OP VaV, cieľ Regionálna konkurencieschopnosť a zamestnanosť, Prioritná téma 86 za rok 2009 (VO - merkantilné tlačoviny)</t>
  </si>
  <si>
    <t>Technická pomoc pre OPV, cieľ Konvergencia, Prioritná téma 86 za rok 2009 (VO - tlač brožúr a letákov)</t>
  </si>
  <si>
    <t>Technická pomoc pre OPV, Cieľ Regionálna konkurencieschopnosť a zamestnanosť, Prioritná téma 86 za rok 2009 (VO - tlač brožúr a letákov)</t>
  </si>
  <si>
    <t>Technická pomoc pre OP VaV, cieľ Konvergencia, Prioritná téma 86 za rok 2009 (VO - tlač brožúr a letákov)</t>
  </si>
  <si>
    <t>Technická pomoc pre OP VaV, cieľ Regionálna konkurencieschopnosť a zamestnanosť, Prioritná téma 86 za rok 2009  (VO - tlač brožúr a letákov)</t>
  </si>
  <si>
    <t>Technická pomoc pre OPV, cieľ Konvergencia, Prioritná téma 86 za rok 2009 (VO - tvorba a vydanie knižných publikácií)</t>
  </si>
  <si>
    <t>Technická pomoc pre OPV, Cieľ Regionálna konkurencieschopnosť a zamestnanosť, Prioritná téma 86 za rok 2009 (VO - tvorba a vydanie knižných publikácií)</t>
  </si>
  <si>
    <t>Technická pomoc pre OP VaV, cieľ Konvergencia, Prioritná téma 86 za rok 2009 (VO - tvorba a vydanie knižných publikácií)</t>
  </si>
  <si>
    <t>Technická pomoc pre OP VaV, cieľ Regionálna konkurencieschopnosť a zamestnanosť, Prioritná téma 86 za rok 2009 (VO - tvorba a vydanie knižných publikácií)</t>
  </si>
  <si>
    <t>Technická pomoc pre OPV, cieľ Konvergencia, Prioritná téma 86 za rok 2009 (VO - prenosné prezentačné stojany)</t>
  </si>
  <si>
    <t>Technická pomoc pre OPV, Cieľ Regionálna konkurencieschopnosť a zamestnanosť, Prioritná téma 86 za rok 2009 (VO - prenosné prezentačné stojany)</t>
  </si>
  <si>
    <t>Technická pomoc pre OP VaV, cieľ Konvergencia, Prioritná téma 86 za rok 2009 (VO - prenosné prezentačné stojany)</t>
  </si>
  <si>
    <t>Technická pomoc pre OP VaV, cieľ Regionálna konkurencieschopnosť a zamestnanosť, Prioritná téma 86 za rok 2009 (VO - prenosné prezentačné stojany)</t>
  </si>
  <si>
    <t>Projekt využívania TP, II OPV (MZ SR)</t>
  </si>
  <si>
    <t>„Technická pomoc na roky 2009-2011, prioritná téma 85 – cieľ Konvergencia“ a „Technická pomoc na roky 2009-2011, prioritná téma 85 – cieľ Regionálna konkurencieschopnosť a zamestnanosť“</t>
  </si>
  <si>
    <t>verejná súťaž (podlimitná zákazka), dodávka notebookov, pracovných staníc, monitorov, multifunkčných zariadení, tlačiarni a USB kľučov</t>
  </si>
  <si>
    <t>Kancelársky nábytok-doplnenie súčasného vybavenia kancelárií</t>
  </si>
  <si>
    <t>Organizácia seminárov</t>
  </si>
  <si>
    <t>Hlavné porušenia pravidiel a princípov VO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</si>
</sst>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_ ;[Red]\-#,##0.00\ "/>
    <numFmt numFmtId="177" formatCode="#,##0.00\ [$€-1];[Red]\-#,##0.00\ [$€-1]"/>
    <numFmt numFmtId="178" formatCode="#,##0\ [$€-1];[Red]\-#,##0\ [$€-1]"/>
    <numFmt numFmtId="179" formatCode="_-* #,##0.00\ [$€-1]_-;\-* #,##0.00\ [$€-1]_-;_-* &quot;-&quot;??\ [$€-1]_-;_-@_-"/>
    <numFmt numFmtId="180" formatCode="#,##0.0"/>
    <numFmt numFmtId="181" formatCode="0.0"/>
    <numFmt numFmtId="182" formatCode="#,##0.00\ [$€-1]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 wrapText="1" shrinkToFit="1"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" fontId="3" fillId="0" borderId="15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/>
    </xf>
    <xf numFmtId="4" fontId="0" fillId="0" borderId="23" xfId="0" applyNumberFormat="1" applyFont="1" applyFill="1" applyBorder="1" applyAlignment="1">
      <alignment horizontal="right" wrapText="1"/>
    </xf>
    <xf numFmtId="4" fontId="0" fillId="0" borderId="12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4" fontId="0" fillId="0" borderId="15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4" fontId="0" fillId="0" borderId="15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wrapText="1"/>
    </xf>
    <xf numFmtId="4" fontId="0" fillId="0" borderId="23" xfId="0" applyNumberFormat="1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4" fontId="0" fillId="0" borderId="23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wrapText="1"/>
    </xf>
    <xf numFmtId="4" fontId="0" fillId="0" borderId="12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right" wrapText="1"/>
    </xf>
    <xf numFmtId="0" fontId="0" fillId="0" borderId="17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 wrapText="1"/>
    </xf>
    <xf numFmtId="4" fontId="0" fillId="0" borderId="26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left"/>
    </xf>
    <xf numFmtId="4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4" fontId="0" fillId="0" borderId="23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wrapText="1"/>
    </xf>
    <xf numFmtId="4" fontId="0" fillId="0" borderId="12" xfId="0" applyNumberFormat="1" applyFont="1" applyBorder="1" applyAlignment="1">
      <alignment horizontal="right" wrapText="1"/>
    </xf>
    <xf numFmtId="0" fontId="3" fillId="0" borderId="12" xfId="0" applyFont="1" applyFill="1" applyBorder="1" applyAlignment="1">
      <alignment/>
    </xf>
    <xf numFmtId="176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/>
    </xf>
    <xf numFmtId="4" fontId="0" fillId="0" borderId="12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/>
    </xf>
    <xf numFmtId="0" fontId="0" fillId="0" borderId="17" xfId="0" applyFont="1" applyFill="1" applyBorder="1" applyAlignment="1">
      <alignment vertical="center" wrapText="1"/>
    </xf>
    <xf numFmtId="2" fontId="0" fillId="0" borderId="12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23" xfId="0" applyNumberFormat="1" applyFill="1" applyBorder="1" applyAlignment="1">
      <alignment wrapText="1"/>
    </xf>
    <xf numFmtId="176" fontId="3" fillId="0" borderId="15" xfId="0" applyNumberFormat="1" applyFont="1" applyFill="1" applyBorder="1" applyAlignment="1">
      <alignment vertical="center" wrapText="1"/>
    </xf>
    <xf numFmtId="2" fontId="3" fillId="0" borderId="15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18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7"/>
  <sheetViews>
    <sheetView tabSelected="1" view="pageLayout" workbookViewId="0" topLeftCell="A1">
      <selection activeCell="G2" sqref="G2"/>
    </sheetView>
  </sheetViews>
  <sheetFormatPr defaultColWidth="34.7109375" defaultRowHeight="12.75"/>
  <cols>
    <col min="1" max="1" width="56.140625" style="45" customWidth="1"/>
    <col min="2" max="2" width="14.421875" style="45" customWidth="1"/>
    <col min="3" max="3" width="23.7109375" style="45" customWidth="1"/>
    <col min="4" max="4" width="28.7109375" style="45" customWidth="1"/>
    <col min="5" max="5" width="15.421875" style="45" customWidth="1"/>
    <col min="6" max="6" width="12.00390625" style="45" customWidth="1"/>
    <col min="7" max="7" width="24.140625" style="45" customWidth="1"/>
    <col min="8" max="8" width="36.00390625" style="45" customWidth="1"/>
    <col min="9" max="16384" width="34.7109375" style="45" customWidth="1"/>
  </cols>
  <sheetData>
    <row r="1" spans="1:8" ht="12.75">
      <c r="A1" s="125" t="s">
        <v>5</v>
      </c>
      <c r="B1" s="126"/>
      <c r="C1" s="126"/>
      <c r="D1" s="126"/>
      <c r="E1" s="127"/>
      <c r="F1" s="43"/>
      <c r="G1" s="43"/>
      <c r="H1" s="44"/>
    </row>
    <row r="2" spans="1:5" ht="51">
      <c r="A2" s="124" t="s">
        <v>19</v>
      </c>
      <c r="B2" s="5" t="s">
        <v>0</v>
      </c>
      <c r="C2" s="121" t="s">
        <v>1</v>
      </c>
      <c r="D2" s="5" t="s">
        <v>2</v>
      </c>
      <c r="E2" s="122" t="s">
        <v>147</v>
      </c>
    </row>
    <row r="3" spans="1:5" ht="12.75">
      <c r="A3" s="124"/>
      <c r="B3" s="3" t="s">
        <v>6</v>
      </c>
      <c r="C3" s="121"/>
      <c r="D3" s="3" t="s">
        <v>6</v>
      </c>
      <c r="E3" s="122"/>
    </row>
    <row r="4" spans="1:5" ht="38.25">
      <c r="A4" s="9" t="s">
        <v>32</v>
      </c>
      <c r="B4" s="10">
        <v>24369.17</v>
      </c>
      <c r="C4" s="8" t="s">
        <v>3</v>
      </c>
      <c r="D4" s="11">
        <v>0</v>
      </c>
      <c r="E4" s="12" t="s">
        <v>4</v>
      </c>
    </row>
    <row r="5" spans="1:5" ht="12.75">
      <c r="A5" s="9" t="s">
        <v>33</v>
      </c>
      <c r="B5" s="10">
        <v>154687.54</v>
      </c>
      <c r="C5" s="8" t="s">
        <v>11</v>
      </c>
      <c r="D5" s="11">
        <v>0</v>
      </c>
      <c r="E5" s="12" t="s">
        <v>4</v>
      </c>
    </row>
    <row r="6" spans="1:5" ht="25.5">
      <c r="A6" s="13" t="s">
        <v>34</v>
      </c>
      <c r="B6" s="10">
        <v>4093.2</v>
      </c>
      <c r="C6" s="14" t="s">
        <v>37</v>
      </c>
      <c r="D6" s="11">
        <v>0</v>
      </c>
      <c r="E6" s="12" t="s">
        <v>4</v>
      </c>
    </row>
    <row r="7" spans="1:5" ht="12.75">
      <c r="A7" s="35" t="s">
        <v>35</v>
      </c>
      <c r="B7" s="10">
        <v>35288.26</v>
      </c>
      <c r="C7" s="8" t="s">
        <v>3</v>
      </c>
      <c r="D7" s="11">
        <v>0</v>
      </c>
      <c r="E7" s="12" t="s">
        <v>4</v>
      </c>
    </row>
    <row r="8" spans="1:5" ht="25.5">
      <c r="A8" s="13" t="s">
        <v>36</v>
      </c>
      <c r="B8" s="10">
        <v>113050</v>
      </c>
      <c r="C8" s="14" t="s">
        <v>38</v>
      </c>
      <c r="D8" s="11">
        <v>0</v>
      </c>
      <c r="E8" s="12" t="s">
        <v>4</v>
      </c>
    </row>
    <row r="9" spans="1:5" ht="12.75">
      <c r="A9" s="13" t="s">
        <v>39</v>
      </c>
      <c r="B9" s="10">
        <v>15000</v>
      </c>
      <c r="C9" s="8" t="s">
        <v>3</v>
      </c>
      <c r="D9" s="11">
        <v>0</v>
      </c>
      <c r="E9" s="12" t="s">
        <v>4</v>
      </c>
    </row>
    <row r="10" spans="1:5" ht="38.25">
      <c r="A10" s="13" t="s">
        <v>40</v>
      </c>
      <c r="B10" s="10">
        <v>32487</v>
      </c>
      <c r="C10" s="8" t="s">
        <v>3</v>
      </c>
      <c r="D10" s="11">
        <v>0</v>
      </c>
      <c r="E10" s="12" t="s">
        <v>4</v>
      </c>
    </row>
    <row r="11" spans="1:5" ht="25.5">
      <c r="A11" s="13" t="s">
        <v>41</v>
      </c>
      <c r="B11" s="10">
        <v>33177.2</v>
      </c>
      <c r="C11" s="14" t="s">
        <v>37</v>
      </c>
      <c r="D11" s="11">
        <v>0</v>
      </c>
      <c r="E11" s="12" t="s">
        <v>4</v>
      </c>
    </row>
    <row r="12" spans="1:5" ht="25.5">
      <c r="A12" s="35" t="s">
        <v>42</v>
      </c>
      <c r="B12" s="10">
        <v>35640.5</v>
      </c>
      <c r="C12" s="14" t="s">
        <v>37</v>
      </c>
      <c r="D12" s="11">
        <v>0</v>
      </c>
      <c r="E12" s="12" t="s">
        <v>4</v>
      </c>
    </row>
    <row r="13" spans="1:5" ht="12.75">
      <c r="A13" s="35" t="s">
        <v>43</v>
      </c>
      <c r="B13" s="10">
        <v>129671.92</v>
      </c>
      <c r="C13" s="14" t="s">
        <v>44</v>
      </c>
      <c r="D13" s="11">
        <v>0</v>
      </c>
      <c r="E13" s="12" t="s">
        <v>4</v>
      </c>
    </row>
    <row r="14" spans="1:5" ht="25.5">
      <c r="A14" s="35" t="s">
        <v>45</v>
      </c>
      <c r="B14" s="10">
        <v>14161</v>
      </c>
      <c r="C14" s="8" t="s">
        <v>3</v>
      </c>
      <c r="D14" s="11">
        <v>0</v>
      </c>
      <c r="E14" s="12" t="s">
        <v>4</v>
      </c>
    </row>
    <row r="15" spans="1:5" ht="38.25">
      <c r="A15" s="35" t="s">
        <v>46</v>
      </c>
      <c r="B15" s="10">
        <v>76710.69</v>
      </c>
      <c r="C15" s="14" t="s">
        <v>47</v>
      </c>
      <c r="D15" s="11">
        <v>0</v>
      </c>
      <c r="E15" s="12" t="s">
        <v>4</v>
      </c>
    </row>
    <row r="16" spans="1:5" ht="12.75">
      <c r="A16" s="35" t="s">
        <v>48</v>
      </c>
      <c r="B16" s="10">
        <v>13180</v>
      </c>
      <c r="C16" s="8" t="s">
        <v>3</v>
      </c>
      <c r="D16" s="11">
        <v>0</v>
      </c>
      <c r="E16" s="12" t="s">
        <v>4</v>
      </c>
    </row>
    <row r="17" spans="1:5" ht="13.5" thickBot="1">
      <c r="A17" s="15" t="s">
        <v>20</v>
      </c>
      <c r="B17" s="16">
        <f>SUM(B4:B16)</f>
        <v>681516.48</v>
      </c>
      <c r="C17" s="17" t="s">
        <v>4</v>
      </c>
      <c r="D17" s="18">
        <f>SUM(D4:D16)</f>
        <v>0</v>
      </c>
      <c r="E17" s="19" t="s">
        <v>4</v>
      </c>
    </row>
    <row r="18" ht="13.5" thickBot="1"/>
    <row r="19" spans="1:5" ht="12.75">
      <c r="A19" s="125" t="s">
        <v>104</v>
      </c>
      <c r="B19" s="126"/>
      <c r="C19" s="126"/>
      <c r="D19" s="126"/>
      <c r="E19" s="127"/>
    </row>
    <row r="20" spans="1:5" ht="51">
      <c r="A20" s="124" t="s">
        <v>19</v>
      </c>
      <c r="B20" s="5" t="s">
        <v>0</v>
      </c>
      <c r="C20" s="121" t="s">
        <v>1</v>
      </c>
      <c r="D20" s="5" t="s">
        <v>2</v>
      </c>
      <c r="E20" s="122" t="s">
        <v>147</v>
      </c>
    </row>
    <row r="21" spans="1:5" ht="12.75">
      <c r="A21" s="128"/>
      <c r="B21" s="20" t="s">
        <v>6</v>
      </c>
      <c r="C21" s="129"/>
      <c r="D21" s="20" t="s">
        <v>6</v>
      </c>
      <c r="E21" s="122"/>
    </row>
    <row r="22" spans="1:5" ht="63.75">
      <c r="A22" s="83" t="s">
        <v>94</v>
      </c>
      <c r="B22" s="84">
        <v>35581</v>
      </c>
      <c r="C22" s="83" t="s">
        <v>102</v>
      </c>
      <c r="D22" s="88">
        <v>0</v>
      </c>
      <c r="E22" s="89" t="s">
        <v>4</v>
      </c>
    </row>
    <row r="23" spans="1:5" ht="89.25">
      <c r="A23" s="83" t="s">
        <v>95</v>
      </c>
      <c r="B23" s="84">
        <v>35343</v>
      </c>
      <c r="C23" s="83" t="s">
        <v>102</v>
      </c>
      <c r="D23" s="88">
        <v>0</v>
      </c>
      <c r="E23" s="89" t="s">
        <v>4</v>
      </c>
    </row>
    <row r="24" spans="1:5" ht="76.5">
      <c r="A24" s="83" t="s">
        <v>96</v>
      </c>
      <c r="B24" s="84">
        <v>35045.5</v>
      </c>
      <c r="C24" s="83" t="s">
        <v>102</v>
      </c>
      <c r="D24" s="88">
        <v>0</v>
      </c>
      <c r="E24" s="89" t="s">
        <v>4</v>
      </c>
    </row>
    <row r="25" spans="1:5" ht="38.25">
      <c r="A25" s="83" t="s">
        <v>97</v>
      </c>
      <c r="B25" s="84">
        <v>35462</v>
      </c>
      <c r="C25" s="83" t="s">
        <v>102</v>
      </c>
      <c r="D25" s="88">
        <v>0</v>
      </c>
      <c r="E25" s="89" t="s">
        <v>4</v>
      </c>
    </row>
    <row r="26" spans="1:5" ht="165.75">
      <c r="A26" s="83" t="s">
        <v>100</v>
      </c>
      <c r="B26" s="84">
        <v>11808.76</v>
      </c>
      <c r="C26" s="83" t="s">
        <v>103</v>
      </c>
      <c r="D26" s="88">
        <v>11808.76</v>
      </c>
      <c r="E26" s="89" t="s">
        <v>105</v>
      </c>
    </row>
    <row r="27" spans="1:5" ht="114.75">
      <c r="A27" s="83" t="s">
        <v>100</v>
      </c>
      <c r="B27" s="84">
        <v>4331.26</v>
      </c>
      <c r="C27" s="83" t="s">
        <v>102</v>
      </c>
      <c r="D27" s="88">
        <v>4331.26</v>
      </c>
      <c r="E27" s="89" t="s">
        <v>106</v>
      </c>
    </row>
    <row r="28" spans="1:5" ht="76.5">
      <c r="A28" s="83" t="s">
        <v>101</v>
      </c>
      <c r="B28" s="84">
        <v>2771.7</v>
      </c>
      <c r="C28" s="83" t="s">
        <v>102</v>
      </c>
      <c r="D28" s="88">
        <v>0</v>
      </c>
      <c r="E28" s="89" t="s">
        <v>4</v>
      </c>
    </row>
    <row r="29" spans="1:5" ht="63.75">
      <c r="A29" s="83" t="s">
        <v>98</v>
      </c>
      <c r="B29" s="84">
        <v>3664.8</v>
      </c>
      <c r="C29" s="83" t="s">
        <v>102</v>
      </c>
      <c r="D29" s="88">
        <v>0</v>
      </c>
      <c r="E29" s="89" t="s">
        <v>4</v>
      </c>
    </row>
    <row r="30" spans="1:5" ht="51">
      <c r="A30" s="83" t="s">
        <v>99</v>
      </c>
      <c r="B30" s="84">
        <v>109.42</v>
      </c>
      <c r="C30" s="83" t="s">
        <v>102</v>
      </c>
      <c r="D30" s="88">
        <v>0</v>
      </c>
      <c r="E30" s="89" t="s">
        <v>4</v>
      </c>
    </row>
    <row r="31" spans="1:5" ht="12.75">
      <c r="A31" s="85" t="s">
        <v>20</v>
      </c>
      <c r="B31" s="86">
        <f>SUM(B22:B30)</f>
        <v>164117.44000000003</v>
      </c>
      <c r="C31" s="87" t="s">
        <v>4</v>
      </c>
      <c r="D31" s="90">
        <f>SUM(D22:D30)</f>
        <v>16140.02</v>
      </c>
      <c r="E31" s="91" t="s">
        <v>4</v>
      </c>
    </row>
    <row r="48" ht="13.5" thickBot="1"/>
    <row r="49" spans="1:5" ht="12.75">
      <c r="A49" s="125" t="s">
        <v>7</v>
      </c>
      <c r="B49" s="126"/>
      <c r="C49" s="126"/>
      <c r="D49" s="126"/>
      <c r="E49" s="127"/>
    </row>
    <row r="50" spans="1:5" ht="63.75">
      <c r="A50" s="124" t="s">
        <v>19</v>
      </c>
      <c r="B50" s="5" t="s">
        <v>26</v>
      </c>
      <c r="C50" s="121" t="s">
        <v>1</v>
      </c>
      <c r="D50" s="5" t="s">
        <v>2</v>
      </c>
      <c r="E50" s="122" t="s">
        <v>147</v>
      </c>
    </row>
    <row r="51" spans="1:5" ht="12.75">
      <c r="A51" s="124"/>
      <c r="B51" s="3" t="s">
        <v>6</v>
      </c>
      <c r="C51" s="121"/>
      <c r="D51" s="3" t="s">
        <v>6</v>
      </c>
      <c r="E51" s="122"/>
    </row>
    <row r="52" spans="1:5" ht="76.5">
      <c r="A52" s="110" t="s">
        <v>143</v>
      </c>
      <c r="B52" s="94">
        <v>78889.3</v>
      </c>
      <c r="C52" s="14" t="s">
        <v>144</v>
      </c>
      <c r="D52" s="111">
        <v>0</v>
      </c>
      <c r="E52" s="95"/>
    </row>
    <row r="53" spans="1:5" ht="12.75">
      <c r="A53" s="112" t="s">
        <v>145</v>
      </c>
      <c r="B53" s="113">
        <v>23058.124200000002</v>
      </c>
      <c r="C53" s="118" t="s">
        <v>3</v>
      </c>
      <c r="D53" s="111">
        <v>0</v>
      </c>
      <c r="E53" s="95" t="s">
        <v>4</v>
      </c>
    </row>
    <row r="54" spans="1:5" ht="12.75">
      <c r="A54" s="112" t="s">
        <v>146</v>
      </c>
      <c r="B54" s="114">
        <v>58200</v>
      </c>
      <c r="C54" s="118" t="s">
        <v>25</v>
      </c>
      <c r="D54" s="111">
        <v>0</v>
      </c>
      <c r="E54" s="95" t="s">
        <v>4</v>
      </c>
    </row>
    <row r="55" spans="1:5" ht="13.5" thickBot="1">
      <c r="A55" s="15" t="s">
        <v>20</v>
      </c>
      <c r="B55" s="115">
        <f>SUM(B52:B54)</f>
        <v>160147.4242</v>
      </c>
      <c r="C55" s="17" t="s">
        <v>4</v>
      </c>
      <c r="D55" s="116">
        <f>SUM(D53:D54)</f>
        <v>0</v>
      </c>
      <c r="E55" s="19" t="s">
        <v>4</v>
      </c>
    </row>
    <row r="56" spans="1:5" ht="12.75">
      <c r="A56" s="30" t="s">
        <v>27</v>
      </c>
      <c r="B56" s="106"/>
      <c r="C56" s="117"/>
      <c r="D56" s="108"/>
      <c r="E56" s="107"/>
    </row>
    <row r="57" spans="1:5" ht="13.5" thickBot="1">
      <c r="A57" s="30"/>
      <c r="B57" s="106"/>
      <c r="C57" s="117"/>
      <c r="D57" s="108"/>
      <c r="E57" s="107"/>
    </row>
    <row r="58" spans="1:5" ht="12.75">
      <c r="A58" s="125" t="s">
        <v>12</v>
      </c>
      <c r="B58" s="126"/>
      <c r="C58" s="126"/>
      <c r="D58" s="126"/>
      <c r="E58" s="127"/>
    </row>
    <row r="59" spans="1:6" ht="63.75">
      <c r="A59" s="124" t="s">
        <v>19</v>
      </c>
      <c r="B59" s="5" t="s">
        <v>26</v>
      </c>
      <c r="C59" s="121" t="s">
        <v>1</v>
      </c>
      <c r="D59" s="5" t="s">
        <v>2</v>
      </c>
      <c r="E59" s="122" t="s">
        <v>147</v>
      </c>
      <c r="F59" s="123"/>
    </row>
    <row r="60" spans="1:6" ht="12.75">
      <c r="A60" s="124"/>
      <c r="B60" s="3" t="s">
        <v>6</v>
      </c>
      <c r="C60" s="121"/>
      <c r="D60" s="3" t="s">
        <v>6</v>
      </c>
      <c r="E60" s="122"/>
      <c r="F60" s="123"/>
    </row>
    <row r="61" spans="1:6" ht="26.25" thickBot="1">
      <c r="A61" s="52" t="s">
        <v>70</v>
      </c>
      <c r="B61" s="53">
        <v>54900</v>
      </c>
      <c r="C61" s="54" t="s">
        <v>25</v>
      </c>
      <c r="D61" s="55">
        <v>0</v>
      </c>
      <c r="E61" s="56" t="s">
        <v>4</v>
      </c>
      <c r="F61" s="57"/>
    </row>
    <row r="62" spans="1:7" ht="12.75">
      <c r="A62" s="30" t="s">
        <v>27</v>
      </c>
      <c r="B62" s="50"/>
      <c r="C62" s="50"/>
      <c r="D62" s="50"/>
      <c r="E62" s="50"/>
      <c r="F62" s="50"/>
      <c r="G62" s="50"/>
    </row>
    <row r="63" spans="1:7" ht="13.5" thickBot="1">
      <c r="A63" s="50"/>
      <c r="B63" s="50"/>
      <c r="C63" s="50"/>
      <c r="D63" s="50"/>
      <c r="E63" s="50"/>
      <c r="F63" s="50"/>
      <c r="G63" s="50"/>
    </row>
    <row r="64" spans="1:5" ht="12.75">
      <c r="A64" s="125" t="s">
        <v>10</v>
      </c>
      <c r="B64" s="126"/>
      <c r="C64" s="126"/>
      <c r="D64" s="126"/>
      <c r="E64" s="127"/>
    </row>
    <row r="65" spans="1:6" ht="63.75">
      <c r="A65" s="124" t="s">
        <v>19</v>
      </c>
      <c r="B65" s="5" t="s">
        <v>26</v>
      </c>
      <c r="C65" s="121" t="s">
        <v>1</v>
      </c>
      <c r="D65" s="5" t="s">
        <v>2</v>
      </c>
      <c r="E65" s="122" t="s">
        <v>147</v>
      </c>
      <c r="F65" s="123"/>
    </row>
    <row r="66" spans="1:6" ht="12.75">
      <c r="A66" s="124"/>
      <c r="B66" s="3" t="s">
        <v>6</v>
      </c>
      <c r="C66" s="121"/>
      <c r="D66" s="3" t="s">
        <v>6</v>
      </c>
      <c r="E66" s="122"/>
      <c r="F66" s="123"/>
    </row>
    <row r="67" spans="1:6" ht="12.75">
      <c r="A67" s="58" t="s">
        <v>62</v>
      </c>
      <c r="B67" s="59">
        <v>23400</v>
      </c>
      <c r="C67" s="60" t="s">
        <v>25</v>
      </c>
      <c r="D67" s="61">
        <v>0</v>
      </c>
      <c r="E67" s="62" t="s">
        <v>4</v>
      </c>
      <c r="F67" s="51"/>
    </row>
    <row r="68" spans="1:6" ht="25.5">
      <c r="A68" s="63" t="s">
        <v>63</v>
      </c>
      <c r="B68" s="64">
        <v>6528.6</v>
      </c>
      <c r="C68" s="65" t="s">
        <v>14</v>
      </c>
      <c r="D68" s="61">
        <v>0</v>
      </c>
      <c r="E68" s="62" t="s">
        <v>4</v>
      </c>
      <c r="F68" s="51"/>
    </row>
    <row r="69" spans="1:6" ht="25.5">
      <c r="A69" s="63" t="s">
        <v>64</v>
      </c>
      <c r="B69" s="64">
        <v>7209.96</v>
      </c>
      <c r="C69" s="65" t="s">
        <v>14</v>
      </c>
      <c r="D69" s="61">
        <v>0</v>
      </c>
      <c r="E69" s="62" t="s">
        <v>4</v>
      </c>
      <c r="F69" s="51"/>
    </row>
    <row r="70" spans="1:6" ht="51">
      <c r="A70" s="63" t="s">
        <v>65</v>
      </c>
      <c r="B70" s="66" t="s">
        <v>66</v>
      </c>
      <c r="C70" s="65" t="s">
        <v>14</v>
      </c>
      <c r="D70" s="61">
        <v>0</v>
      </c>
      <c r="E70" s="62" t="s">
        <v>4</v>
      </c>
      <c r="F70" s="51"/>
    </row>
    <row r="71" spans="1:6" ht="25.5">
      <c r="A71" s="63" t="s">
        <v>67</v>
      </c>
      <c r="B71" s="64">
        <v>13950</v>
      </c>
      <c r="C71" s="65" t="s">
        <v>14</v>
      </c>
      <c r="D71" s="61">
        <v>0</v>
      </c>
      <c r="E71" s="62" t="s">
        <v>4</v>
      </c>
      <c r="F71" s="51"/>
    </row>
    <row r="72" spans="1:6" ht="25.5">
      <c r="A72" s="63" t="s">
        <v>68</v>
      </c>
      <c r="B72" s="64">
        <v>19218</v>
      </c>
      <c r="C72" s="65" t="s">
        <v>14</v>
      </c>
      <c r="D72" s="61">
        <v>0</v>
      </c>
      <c r="E72" s="62" t="s">
        <v>4</v>
      </c>
      <c r="F72" s="57"/>
    </row>
    <row r="73" spans="1:6" ht="25.5">
      <c r="A73" s="63" t="s">
        <v>69</v>
      </c>
      <c r="B73" s="64">
        <v>29200</v>
      </c>
      <c r="C73" s="65" t="s">
        <v>14</v>
      </c>
      <c r="D73" s="61">
        <v>0</v>
      </c>
      <c r="E73" s="62" t="s">
        <v>4</v>
      </c>
      <c r="F73" s="57"/>
    </row>
    <row r="74" spans="1:6" ht="13.5" thickBot="1">
      <c r="A74" s="2" t="s">
        <v>20</v>
      </c>
      <c r="B74" s="28">
        <f>B67+B68+B69+B71+B72+B73</f>
        <v>99506.56</v>
      </c>
      <c r="C74" s="29" t="s">
        <v>4</v>
      </c>
      <c r="D74" s="28">
        <f>SUM(D67:D73)</f>
        <v>0</v>
      </c>
      <c r="E74" s="1" t="s">
        <v>4</v>
      </c>
      <c r="F74" s="57"/>
    </row>
    <row r="75" spans="1:8" ht="12.75">
      <c r="A75" s="30" t="s">
        <v>27</v>
      </c>
      <c r="B75" s="31"/>
      <c r="C75" s="32"/>
      <c r="D75" s="33"/>
      <c r="E75" s="31"/>
      <c r="F75" s="31"/>
      <c r="G75" s="34"/>
      <c r="H75" s="57"/>
    </row>
    <row r="76" spans="1:8" ht="12.75">
      <c r="A76" s="30"/>
      <c r="B76" s="31"/>
      <c r="C76" s="32"/>
      <c r="D76" s="33"/>
      <c r="E76" s="31"/>
      <c r="F76" s="31"/>
      <c r="G76" s="34"/>
      <c r="H76" s="57"/>
    </row>
    <row r="77" spans="1:8" ht="12.75">
      <c r="A77" s="30"/>
      <c r="B77" s="31"/>
      <c r="C77" s="32"/>
      <c r="D77" s="33"/>
      <c r="E77" s="31"/>
      <c r="F77" s="31"/>
      <c r="G77" s="34"/>
      <c r="H77" s="57"/>
    </row>
    <row r="78" spans="1:8" ht="12.75">
      <c r="A78" s="30"/>
      <c r="B78" s="31"/>
      <c r="C78" s="32"/>
      <c r="D78" s="33"/>
      <c r="E78" s="31"/>
      <c r="F78" s="31"/>
      <c r="G78" s="34"/>
      <c r="H78" s="57"/>
    </row>
    <row r="79" spans="1:8" ht="12.75">
      <c r="A79" s="30"/>
      <c r="B79" s="31"/>
      <c r="C79" s="32"/>
      <c r="D79" s="33"/>
      <c r="E79" s="31"/>
      <c r="F79" s="31"/>
      <c r="G79" s="34"/>
      <c r="H79" s="57"/>
    </row>
    <row r="80" spans="1:7" ht="13.5" thickBot="1">
      <c r="A80" s="105"/>
      <c r="B80" s="106"/>
      <c r="C80" s="106"/>
      <c r="D80" s="107"/>
      <c r="E80" s="108"/>
      <c r="F80" s="108"/>
      <c r="G80" s="107"/>
    </row>
    <row r="81" spans="1:5" ht="12.75">
      <c r="A81" s="125" t="s">
        <v>8</v>
      </c>
      <c r="B81" s="126"/>
      <c r="C81" s="126"/>
      <c r="D81" s="126"/>
      <c r="E81" s="127"/>
    </row>
    <row r="82" spans="1:6" ht="51">
      <c r="A82" s="124" t="s">
        <v>19</v>
      </c>
      <c r="B82" s="5" t="s">
        <v>0</v>
      </c>
      <c r="C82" s="121" t="s">
        <v>1</v>
      </c>
      <c r="D82" s="5" t="s">
        <v>2</v>
      </c>
      <c r="E82" s="122" t="s">
        <v>147</v>
      </c>
      <c r="F82" s="120"/>
    </row>
    <row r="83" spans="1:6" ht="12.75">
      <c r="A83" s="124"/>
      <c r="B83" s="3" t="s">
        <v>6</v>
      </c>
      <c r="C83" s="121"/>
      <c r="D83" s="3" t="s">
        <v>6</v>
      </c>
      <c r="E83" s="122"/>
      <c r="F83" s="120"/>
    </row>
    <row r="84" spans="1:6" ht="25.5">
      <c r="A84" s="35" t="s">
        <v>107</v>
      </c>
      <c r="B84" s="92">
        <v>16433.13</v>
      </c>
      <c r="C84" s="93" t="s">
        <v>14</v>
      </c>
      <c r="D84" s="94">
        <v>0</v>
      </c>
      <c r="E84" s="95" t="s">
        <v>4</v>
      </c>
      <c r="F84" s="47"/>
    </row>
    <row r="85" spans="1:6" ht="38.25">
      <c r="A85" s="35" t="s">
        <v>108</v>
      </c>
      <c r="B85" s="92">
        <v>473.38</v>
      </c>
      <c r="C85" s="93" t="s">
        <v>14</v>
      </c>
      <c r="D85" s="94">
        <v>0</v>
      </c>
      <c r="E85" s="95" t="s">
        <v>4</v>
      </c>
      <c r="F85" s="48"/>
    </row>
    <row r="86" spans="1:6" ht="25.5">
      <c r="A86" s="35" t="s">
        <v>21</v>
      </c>
      <c r="B86" s="92">
        <v>1571.37</v>
      </c>
      <c r="C86" s="93" t="s">
        <v>14</v>
      </c>
      <c r="D86" s="94">
        <v>0</v>
      </c>
      <c r="E86" s="95" t="s">
        <v>4</v>
      </c>
      <c r="F86" s="48"/>
    </row>
    <row r="87" spans="1:6" ht="38.25">
      <c r="A87" s="35" t="s">
        <v>22</v>
      </c>
      <c r="B87" s="92">
        <v>45.27</v>
      </c>
      <c r="C87" s="93" t="s">
        <v>14</v>
      </c>
      <c r="D87" s="94">
        <v>0</v>
      </c>
      <c r="E87" s="95" t="s">
        <v>4</v>
      </c>
      <c r="F87" s="48"/>
    </row>
    <row r="88" spans="1:6" ht="25.5">
      <c r="A88" s="35" t="s">
        <v>111</v>
      </c>
      <c r="B88" s="92">
        <v>10639.49</v>
      </c>
      <c r="C88" s="93" t="s">
        <v>14</v>
      </c>
      <c r="D88" s="94">
        <v>0</v>
      </c>
      <c r="E88" s="95" t="s">
        <v>4</v>
      </c>
      <c r="F88" s="48"/>
    </row>
    <row r="89" spans="1:6" ht="25.5">
      <c r="A89" s="35" t="s">
        <v>114</v>
      </c>
      <c r="B89" s="92">
        <v>17211.4</v>
      </c>
      <c r="C89" s="93" t="s">
        <v>14</v>
      </c>
      <c r="D89" s="94">
        <v>0</v>
      </c>
      <c r="E89" s="95" t="s">
        <v>4</v>
      </c>
      <c r="F89" s="48"/>
    </row>
    <row r="90" spans="1:6" ht="38.25">
      <c r="A90" s="35" t="s">
        <v>115</v>
      </c>
      <c r="B90" s="92">
        <v>495.8</v>
      </c>
      <c r="C90" s="93" t="s">
        <v>14</v>
      </c>
      <c r="D90" s="94">
        <v>0</v>
      </c>
      <c r="E90" s="95" t="s">
        <v>4</v>
      </c>
      <c r="F90" s="48"/>
    </row>
    <row r="91" spans="1:5" ht="25.5">
      <c r="A91" s="93" t="s">
        <v>118</v>
      </c>
      <c r="B91" s="10">
        <v>34671.48</v>
      </c>
      <c r="C91" s="100" t="s">
        <v>25</v>
      </c>
      <c r="D91" s="92">
        <v>0</v>
      </c>
      <c r="E91" s="95" t="s">
        <v>4</v>
      </c>
    </row>
    <row r="92" spans="1:5" ht="38.25">
      <c r="A92" s="93" t="s">
        <v>119</v>
      </c>
      <c r="B92" s="10">
        <v>998.77</v>
      </c>
      <c r="C92" s="100" t="s">
        <v>25</v>
      </c>
      <c r="D92" s="92">
        <v>0</v>
      </c>
      <c r="E92" s="95" t="s">
        <v>4</v>
      </c>
    </row>
    <row r="93" spans="1:5" ht="25.5">
      <c r="A93" s="93" t="s">
        <v>122</v>
      </c>
      <c r="B93" s="92">
        <v>33428.05</v>
      </c>
      <c r="C93" s="100" t="s">
        <v>25</v>
      </c>
      <c r="D93" s="92">
        <v>0</v>
      </c>
      <c r="E93" s="95" t="s">
        <v>4</v>
      </c>
    </row>
    <row r="94" spans="1:5" ht="38.25">
      <c r="A94" s="93" t="s">
        <v>123</v>
      </c>
      <c r="B94" s="92">
        <v>962.95</v>
      </c>
      <c r="C94" s="100" t="s">
        <v>25</v>
      </c>
      <c r="D94" s="92">
        <v>0</v>
      </c>
      <c r="E94" s="95" t="s">
        <v>4</v>
      </c>
    </row>
    <row r="95" spans="1:5" ht="25.5">
      <c r="A95" s="93" t="s">
        <v>126</v>
      </c>
      <c r="B95" s="92">
        <v>34573.17</v>
      </c>
      <c r="C95" s="100" t="s">
        <v>25</v>
      </c>
      <c r="D95" s="92">
        <v>0</v>
      </c>
      <c r="E95" s="95" t="s">
        <v>4</v>
      </c>
    </row>
    <row r="96" spans="1:5" ht="38.25">
      <c r="A96" s="93" t="s">
        <v>127</v>
      </c>
      <c r="B96" s="92">
        <v>995.93</v>
      </c>
      <c r="C96" s="100" t="s">
        <v>25</v>
      </c>
      <c r="D96" s="92">
        <v>0</v>
      </c>
      <c r="E96" s="95" t="s">
        <v>4</v>
      </c>
    </row>
    <row r="97" spans="1:5" ht="25.5">
      <c r="A97" s="93" t="s">
        <v>130</v>
      </c>
      <c r="B97" s="92">
        <v>34671.48</v>
      </c>
      <c r="C97" s="100" t="s">
        <v>25</v>
      </c>
      <c r="D97" s="92">
        <v>0</v>
      </c>
      <c r="E97" s="95" t="s">
        <v>4</v>
      </c>
    </row>
    <row r="98" spans="1:5" ht="38.25">
      <c r="A98" s="93" t="s">
        <v>131</v>
      </c>
      <c r="B98" s="92">
        <v>998.77</v>
      </c>
      <c r="C98" s="100" t="s">
        <v>25</v>
      </c>
      <c r="D98" s="92">
        <v>0</v>
      </c>
      <c r="E98" s="95" t="s">
        <v>4</v>
      </c>
    </row>
    <row r="99" spans="1:5" ht="25.5">
      <c r="A99" s="93" t="s">
        <v>134</v>
      </c>
      <c r="B99" s="92">
        <v>34671.48</v>
      </c>
      <c r="C99" s="100" t="s">
        <v>25</v>
      </c>
      <c r="D99" s="92">
        <v>0</v>
      </c>
      <c r="E99" s="95" t="s">
        <v>4</v>
      </c>
    </row>
    <row r="100" spans="1:5" ht="38.25">
      <c r="A100" s="93" t="s">
        <v>135</v>
      </c>
      <c r="B100" s="92">
        <v>998.77</v>
      </c>
      <c r="C100" s="100" t="s">
        <v>25</v>
      </c>
      <c r="D100" s="92">
        <v>0</v>
      </c>
      <c r="E100" s="95" t="s">
        <v>4</v>
      </c>
    </row>
    <row r="101" spans="1:5" ht="25.5">
      <c r="A101" s="93" t="s">
        <v>138</v>
      </c>
      <c r="B101" s="92">
        <v>34671.48</v>
      </c>
      <c r="C101" s="100" t="s">
        <v>25</v>
      </c>
      <c r="D101" s="92">
        <v>0</v>
      </c>
      <c r="E101" s="95" t="s">
        <v>4</v>
      </c>
    </row>
    <row r="102" spans="1:5" ht="38.25">
      <c r="A102" s="93" t="s">
        <v>139</v>
      </c>
      <c r="B102" s="92">
        <v>998.77</v>
      </c>
      <c r="C102" s="100" t="s">
        <v>25</v>
      </c>
      <c r="D102" s="92">
        <v>0</v>
      </c>
      <c r="E102" s="95" t="s">
        <v>4</v>
      </c>
    </row>
    <row r="103" spans="1:5" ht="25.5">
      <c r="A103" s="93" t="s">
        <v>142</v>
      </c>
      <c r="B103" s="92">
        <v>2564.81</v>
      </c>
      <c r="C103" s="102" t="s">
        <v>14</v>
      </c>
      <c r="D103" s="92">
        <v>0</v>
      </c>
      <c r="E103" s="95" t="s">
        <v>4</v>
      </c>
    </row>
    <row r="104" spans="1:6" ht="13.5" thickBot="1">
      <c r="A104" s="2" t="s">
        <v>20</v>
      </c>
      <c r="B104" s="103">
        <f>SUM(B84:B103)</f>
        <v>262075.75</v>
      </c>
      <c r="C104" s="27" t="s">
        <v>4</v>
      </c>
      <c r="D104" s="103">
        <f>SUM(D84:D103)</f>
        <v>0</v>
      </c>
      <c r="E104" s="104" t="s">
        <v>4</v>
      </c>
      <c r="F104" s="49"/>
    </row>
    <row r="105" spans="1:8" ht="12.75">
      <c r="A105" s="96"/>
      <c r="B105" s="97"/>
      <c r="C105" s="97"/>
      <c r="D105" s="98"/>
      <c r="E105" s="32"/>
      <c r="F105" s="32"/>
      <c r="G105" s="99"/>
      <c r="H105" s="49"/>
    </row>
    <row r="106" spans="1:8" ht="13.5" thickBot="1">
      <c r="A106" s="96"/>
      <c r="B106" s="97"/>
      <c r="C106" s="97"/>
      <c r="D106" s="98"/>
      <c r="E106" s="32"/>
      <c r="F106" s="32"/>
      <c r="G106" s="99"/>
      <c r="H106" s="49"/>
    </row>
    <row r="107" spans="1:5" ht="12.75">
      <c r="A107" s="125" t="s">
        <v>9</v>
      </c>
      <c r="B107" s="126"/>
      <c r="C107" s="126"/>
      <c r="D107" s="126"/>
      <c r="E107" s="127"/>
    </row>
    <row r="108" spans="1:6" ht="51">
      <c r="A108" s="124" t="s">
        <v>19</v>
      </c>
      <c r="B108" s="5" t="s">
        <v>0</v>
      </c>
      <c r="C108" s="121" t="s">
        <v>1</v>
      </c>
      <c r="D108" s="5" t="s">
        <v>2</v>
      </c>
      <c r="E108" s="122" t="s">
        <v>147</v>
      </c>
      <c r="F108" s="120"/>
    </row>
    <row r="109" spans="1:6" ht="12.75">
      <c r="A109" s="124"/>
      <c r="B109" s="3" t="s">
        <v>6</v>
      </c>
      <c r="C109" s="121"/>
      <c r="D109" s="3" t="s">
        <v>6</v>
      </c>
      <c r="E109" s="122"/>
      <c r="F109" s="120"/>
    </row>
    <row r="110" spans="1:6" ht="28.5" customHeight="1">
      <c r="A110" s="35" t="s">
        <v>109</v>
      </c>
      <c r="B110" s="92">
        <v>12967.65</v>
      </c>
      <c r="C110" s="93" t="s">
        <v>14</v>
      </c>
      <c r="D110" s="11">
        <v>0</v>
      </c>
      <c r="E110" s="12" t="s">
        <v>4</v>
      </c>
      <c r="F110" s="48"/>
    </row>
    <row r="111" spans="1:6" ht="38.25">
      <c r="A111" s="35" t="s">
        <v>110</v>
      </c>
      <c r="B111" s="92">
        <v>4796.25</v>
      </c>
      <c r="C111" s="93" t="s">
        <v>14</v>
      </c>
      <c r="D111" s="11">
        <v>0</v>
      </c>
      <c r="E111" s="12" t="s">
        <v>4</v>
      </c>
      <c r="F111" s="48"/>
    </row>
    <row r="112" spans="1:6" ht="25.5">
      <c r="A112" s="35" t="s">
        <v>23</v>
      </c>
      <c r="B112" s="92">
        <v>1180.15</v>
      </c>
      <c r="C112" s="93" t="s">
        <v>14</v>
      </c>
      <c r="D112" s="11">
        <v>0</v>
      </c>
      <c r="E112" s="12" t="s">
        <v>4</v>
      </c>
      <c r="F112" s="48"/>
    </row>
    <row r="113" spans="1:6" ht="38.25">
      <c r="A113" s="35" t="s">
        <v>24</v>
      </c>
      <c r="B113" s="92">
        <v>436.49</v>
      </c>
      <c r="C113" s="93" t="s">
        <v>14</v>
      </c>
      <c r="D113" s="11">
        <v>0</v>
      </c>
      <c r="E113" s="12" t="s">
        <v>4</v>
      </c>
      <c r="F113" s="48"/>
    </row>
    <row r="114" spans="1:6" ht="25.5">
      <c r="A114" s="35" t="s">
        <v>112</v>
      </c>
      <c r="B114" s="92">
        <v>5416.29</v>
      </c>
      <c r="C114" s="93" t="s">
        <v>14</v>
      </c>
      <c r="D114" s="11">
        <v>0</v>
      </c>
      <c r="E114" s="12" t="s">
        <v>4</v>
      </c>
      <c r="F114" s="48"/>
    </row>
    <row r="115" spans="1:6" ht="38.25">
      <c r="A115" s="35" t="s">
        <v>113</v>
      </c>
      <c r="B115" s="92">
        <v>1675.4</v>
      </c>
      <c r="C115" s="93" t="s">
        <v>14</v>
      </c>
      <c r="D115" s="11">
        <v>0</v>
      </c>
      <c r="E115" s="12" t="s">
        <v>4</v>
      </c>
      <c r="F115" s="48"/>
    </row>
    <row r="116" spans="1:6" ht="25.5">
      <c r="A116" s="35" t="s">
        <v>116</v>
      </c>
      <c r="B116" s="92">
        <v>12926.26</v>
      </c>
      <c r="C116" s="93" t="s">
        <v>14</v>
      </c>
      <c r="D116" s="11">
        <v>0</v>
      </c>
      <c r="E116" s="12" t="s">
        <v>4</v>
      </c>
      <c r="F116" s="48"/>
    </row>
    <row r="117" spans="1:6" ht="38.25">
      <c r="A117" s="35" t="s">
        <v>117</v>
      </c>
      <c r="B117" s="92">
        <v>4780.94</v>
      </c>
      <c r="C117" s="93" t="s">
        <v>14</v>
      </c>
      <c r="D117" s="11">
        <v>0</v>
      </c>
      <c r="E117" s="12" t="s">
        <v>4</v>
      </c>
      <c r="F117" s="48"/>
    </row>
    <row r="118" spans="1:5" ht="25.5">
      <c r="A118" s="93" t="s">
        <v>120</v>
      </c>
      <c r="B118" s="10">
        <v>26039.28</v>
      </c>
      <c r="C118" s="100" t="s">
        <v>25</v>
      </c>
      <c r="D118" s="11">
        <v>0</v>
      </c>
      <c r="E118" s="12" t="s">
        <v>4</v>
      </c>
    </row>
    <row r="119" spans="1:5" ht="38.25">
      <c r="A119" s="93" t="s">
        <v>121</v>
      </c>
      <c r="B119" s="10">
        <v>9630.97</v>
      </c>
      <c r="C119" s="100" t="s">
        <v>25</v>
      </c>
      <c r="D119" s="11">
        <v>0</v>
      </c>
      <c r="E119" s="12" t="s">
        <v>4</v>
      </c>
    </row>
    <row r="120" spans="1:5" ht="27.75" customHeight="1">
      <c r="A120" s="93" t="s">
        <v>124</v>
      </c>
      <c r="B120" s="92">
        <v>25105.43</v>
      </c>
      <c r="C120" s="100" t="s">
        <v>25</v>
      </c>
      <c r="D120" s="11">
        <v>0</v>
      </c>
      <c r="E120" s="12" t="s">
        <v>4</v>
      </c>
    </row>
    <row r="121" spans="1:5" ht="38.25">
      <c r="A121" s="93" t="s">
        <v>125</v>
      </c>
      <c r="B121" s="92">
        <v>9285.57</v>
      </c>
      <c r="C121" s="100" t="s">
        <v>25</v>
      </c>
      <c r="D121" s="11">
        <v>0</v>
      </c>
      <c r="E121" s="12" t="s">
        <v>4</v>
      </c>
    </row>
    <row r="122" spans="1:5" ht="25.5">
      <c r="A122" s="93" t="s">
        <v>128</v>
      </c>
      <c r="B122" s="92">
        <v>25965.44</v>
      </c>
      <c r="C122" s="100" t="s">
        <v>25</v>
      </c>
      <c r="D122" s="11">
        <v>0</v>
      </c>
      <c r="E122" s="12" t="s">
        <v>4</v>
      </c>
    </row>
    <row r="123" spans="1:5" ht="38.25">
      <c r="A123" s="93" t="s">
        <v>129</v>
      </c>
      <c r="B123" s="92">
        <v>9603.66</v>
      </c>
      <c r="C123" s="100" t="s">
        <v>25</v>
      </c>
      <c r="D123" s="11">
        <v>0</v>
      </c>
      <c r="E123" s="12" t="s">
        <v>4</v>
      </c>
    </row>
    <row r="124" spans="1:5" ht="25.5">
      <c r="A124" s="93" t="s">
        <v>132</v>
      </c>
      <c r="B124" s="92">
        <v>26039.28</v>
      </c>
      <c r="C124" s="100" t="s">
        <v>25</v>
      </c>
      <c r="D124" s="11">
        <v>0</v>
      </c>
      <c r="E124" s="12" t="s">
        <v>4</v>
      </c>
    </row>
    <row r="125" spans="1:5" ht="38.25">
      <c r="A125" s="93" t="s">
        <v>133</v>
      </c>
      <c r="B125" s="92">
        <v>9630.97</v>
      </c>
      <c r="C125" s="100" t="s">
        <v>25</v>
      </c>
      <c r="D125" s="11">
        <v>0</v>
      </c>
      <c r="E125" s="12" t="s">
        <v>4</v>
      </c>
    </row>
    <row r="126" spans="1:5" s="101" customFormat="1" ht="27.75" customHeight="1">
      <c r="A126" s="93" t="s">
        <v>136</v>
      </c>
      <c r="B126" s="92">
        <v>26039.28</v>
      </c>
      <c r="C126" s="100" t="s">
        <v>25</v>
      </c>
      <c r="D126" s="11">
        <v>0</v>
      </c>
      <c r="E126" s="12" t="s">
        <v>4</v>
      </c>
    </row>
    <row r="127" spans="1:5" s="101" customFormat="1" ht="38.25">
      <c r="A127" s="93" t="s">
        <v>137</v>
      </c>
      <c r="B127" s="92">
        <v>9630.97</v>
      </c>
      <c r="C127" s="100" t="s">
        <v>25</v>
      </c>
      <c r="D127" s="11">
        <v>0</v>
      </c>
      <c r="E127" s="12" t="s">
        <v>4</v>
      </c>
    </row>
    <row r="128" spans="1:5" ht="25.5">
      <c r="A128" s="93" t="s">
        <v>140</v>
      </c>
      <c r="B128" s="92">
        <v>26039.28</v>
      </c>
      <c r="C128" s="100" t="s">
        <v>25</v>
      </c>
      <c r="D128" s="11">
        <v>0</v>
      </c>
      <c r="E128" s="12" t="s">
        <v>4</v>
      </c>
    </row>
    <row r="129" spans="1:5" ht="38.25">
      <c r="A129" s="93" t="s">
        <v>141</v>
      </c>
      <c r="B129" s="92">
        <v>9630.97</v>
      </c>
      <c r="C129" s="100" t="s">
        <v>25</v>
      </c>
      <c r="D129" s="11">
        <v>0</v>
      </c>
      <c r="E129" s="12" t="s">
        <v>4</v>
      </c>
    </row>
    <row r="130" spans="1:6" ht="13.5" thickBot="1">
      <c r="A130" s="15" t="s">
        <v>20</v>
      </c>
      <c r="B130" s="109">
        <f>SUM(B110:B129)</f>
        <v>256820.53000000003</v>
      </c>
      <c r="C130" s="6" t="s">
        <v>4</v>
      </c>
      <c r="D130" s="109">
        <f>SUM(D110:D129)</f>
        <v>0</v>
      </c>
      <c r="E130" s="1" t="s">
        <v>4</v>
      </c>
      <c r="F130" s="48"/>
    </row>
    <row r="131" spans="1:7" ht="13.5" thickBot="1">
      <c r="A131" s="50"/>
      <c r="B131" s="50"/>
      <c r="C131" s="50"/>
      <c r="D131" s="50"/>
      <c r="E131" s="50"/>
      <c r="F131" s="50"/>
      <c r="G131" s="50"/>
    </row>
    <row r="132" spans="1:7" ht="12.75">
      <c r="A132" s="125" t="s">
        <v>15</v>
      </c>
      <c r="B132" s="126"/>
      <c r="C132" s="126"/>
      <c r="D132" s="126"/>
      <c r="E132" s="127"/>
      <c r="F132" s="43"/>
      <c r="G132" s="43"/>
    </row>
    <row r="133" spans="1:7" ht="51">
      <c r="A133" s="124" t="s">
        <v>19</v>
      </c>
      <c r="B133" s="5" t="s">
        <v>0</v>
      </c>
      <c r="C133" s="121" t="s">
        <v>1</v>
      </c>
      <c r="D133" s="5" t="s">
        <v>2</v>
      </c>
      <c r="E133" s="122" t="s">
        <v>147</v>
      </c>
      <c r="F133" s="44"/>
      <c r="G133" s="44"/>
    </row>
    <row r="134" spans="1:7" ht="12.75">
      <c r="A134" s="124"/>
      <c r="B134" s="3" t="s">
        <v>6</v>
      </c>
      <c r="C134" s="121"/>
      <c r="D134" s="3" t="s">
        <v>6</v>
      </c>
      <c r="E134" s="122"/>
      <c r="F134" s="44"/>
      <c r="G134" s="44"/>
    </row>
    <row r="135" spans="1:7" ht="12.75">
      <c r="A135" s="67" t="s">
        <v>31</v>
      </c>
      <c r="B135" s="61">
        <v>32111</v>
      </c>
      <c r="C135" s="68" t="s">
        <v>14</v>
      </c>
      <c r="D135" s="61">
        <v>0</v>
      </c>
      <c r="E135" s="69" t="s">
        <v>4</v>
      </c>
      <c r="F135" s="44"/>
      <c r="G135" s="44"/>
    </row>
    <row r="136" spans="1:7" ht="12.75">
      <c r="A136" s="67" t="s">
        <v>31</v>
      </c>
      <c r="B136" s="61">
        <v>7729.24</v>
      </c>
      <c r="C136" s="68" t="s">
        <v>14</v>
      </c>
      <c r="D136" s="61">
        <v>0</v>
      </c>
      <c r="E136" s="69" t="s">
        <v>4</v>
      </c>
      <c r="F136" s="44"/>
      <c r="G136" s="44"/>
    </row>
    <row r="137" spans="1:7" ht="12.75">
      <c r="A137" s="67" t="s">
        <v>31</v>
      </c>
      <c r="B137" s="61">
        <v>1372.43</v>
      </c>
      <c r="C137" s="68" t="s">
        <v>14</v>
      </c>
      <c r="D137" s="61">
        <v>0</v>
      </c>
      <c r="E137" s="69" t="s">
        <v>4</v>
      </c>
      <c r="F137" s="44"/>
      <c r="G137" s="44"/>
    </row>
    <row r="138" spans="1:7" ht="12.75">
      <c r="A138" s="67" t="s">
        <v>31</v>
      </c>
      <c r="B138" s="61">
        <v>314.16</v>
      </c>
      <c r="C138" s="68" t="s">
        <v>14</v>
      </c>
      <c r="D138" s="61">
        <v>0</v>
      </c>
      <c r="E138" s="69" t="s">
        <v>4</v>
      </c>
      <c r="F138" s="44"/>
      <c r="G138" s="44"/>
    </row>
    <row r="139" spans="1:7" ht="13.5" thickBot="1">
      <c r="A139" s="2" t="s">
        <v>20</v>
      </c>
      <c r="B139" s="7">
        <f>SUM(B135:B138)</f>
        <v>41526.83</v>
      </c>
      <c r="C139" s="6" t="s">
        <v>4</v>
      </c>
      <c r="D139" s="7">
        <f>SUM(D135:D138)</f>
        <v>0</v>
      </c>
      <c r="E139" s="1" t="s">
        <v>4</v>
      </c>
      <c r="F139" s="44"/>
      <c r="G139" s="44"/>
    </row>
    <row r="140" spans="1:7" ht="13.5" thickBot="1">
      <c r="A140" s="4"/>
      <c r="B140" s="70"/>
      <c r="C140" s="71"/>
      <c r="D140" s="46"/>
      <c r="E140" s="70"/>
      <c r="F140" s="70"/>
      <c r="G140" s="51"/>
    </row>
    <row r="141" spans="1:5" ht="12.75">
      <c r="A141" s="125" t="s">
        <v>16</v>
      </c>
      <c r="B141" s="126"/>
      <c r="C141" s="126"/>
      <c r="D141" s="126"/>
      <c r="E141" s="127"/>
    </row>
    <row r="142" spans="1:5" ht="51">
      <c r="A142" s="124" t="s">
        <v>19</v>
      </c>
      <c r="B142" s="5" t="s">
        <v>0</v>
      </c>
      <c r="C142" s="121" t="s">
        <v>1</v>
      </c>
      <c r="D142" s="5" t="s">
        <v>2</v>
      </c>
      <c r="E142" s="122" t="s">
        <v>147</v>
      </c>
    </row>
    <row r="143" spans="1:5" ht="13.5" thickBot="1">
      <c r="A143" s="124"/>
      <c r="B143" s="3" t="s">
        <v>6</v>
      </c>
      <c r="C143" s="121"/>
      <c r="D143" s="3" t="s">
        <v>6</v>
      </c>
      <c r="E143" s="122"/>
    </row>
    <row r="144" spans="1:5" ht="25.5">
      <c r="A144" s="21" t="s">
        <v>56</v>
      </c>
      <c r="B144" s="72">
        <v>67837.47</v>
      </c>
      <c r="C144" s="73" t="s">
        <v>25</v>
      </c>
      <c r="D144" s="61">
        <v>0</v>
      </c>
      <c r="E144" s="12" t="s">
        <v>4</v>
      </c>
    </row>
    <row r="145" spans="1:5" ht="25.5">
      <c r="A145" s="22" t="s">
        <v>61</v>
      </c>
      <c r="B145" s="74">
        <v>38735.22</v>
      </c>
      <c r="C145" s="75" t="s">
        <v>14</v>
      </c>
      <c r="D145" s="61">
        <v>0</v>
      </c>
      <c r="E145" s="12" t="s">
        <v>4</v>
      </c>
    </row>
    <row r="146" spans="1:5" ht="12.75">
      <c r="A146" s="22" t="s">
        <v>17</v>
      </c>
      <c r="B146" s="74">
        <v>60412.93</v>
      </c>
      <c r="C146" s="75" t="s">
        <v>14</v>
      </c>
      <c r="D146" s="61">
        <v>0</v>
      </c>
      <c r="E146" s="12" t="s">
        <v>4</v>
      </c>
    </row>
    <row r="147" spans="1:5" ht="12.75">
      <c r="A147" s="22" t="s">
        <v>57</v>
      </c>
      <c r="B147" s="74">
        <v>15811.99</v>
      </c>
      <c r="C147" s="75" t="s">
        <v>14</v>
      </c>
      <c r="D147" s="61">
        <v>0</v>
      </c>
      <c r="E147" s="12" t="s">
        <v>4</v>
      </c>
    </row>
    <row r="148" spans="1:5" ht="12.75">
      <c r="A148" s="22" t="s">
        <v>58</v>
      </c>
      <c r="B148" s="74">
        <v>3674.07</v>
      </c>
      <c r="C148" s="75" t="s">
        <v>14</v>
      </c>
      <c r="D148" s="61">
        <v>0</v>
      </c>
      <c r="E148" s="12" t="s">
        <v>4</v>
      </c>
    </row>
    <row r="149" spans="1:5" ht="25.5">
      <c r="A149" s="23" t="s">
        <v>59</v>
      </c>
      <c r="B149" s="76">
        <v>267943.45</v>
      </c>
      <c r="C149" s="77" t="s">
        <v>25</v>
      </c>
      <c r="D149" s="61">
        <v>0</v>
      </c>
      <c r="E149" s="12" t="s">
        <v>4</v>
      </c>
    </row>
    <row r="150" spans="1:5" ht="25.5">
      <c r="A150" s="23" t="s">
        <v>59</v>
      </c>
      <c r="B150" s="74">
        <v>360682.41</v>
      </c>
      <c r="C150" s="75" t="s">
        <v>14</v>
      </c>
      <c r="D150" s="61">
        <v>0</v>
      </c>
      <c r="E150" s="12" t="s">
        <v>4</v>
      </c>
    </row>
    <row r="151" spans="1:5" ht="25.5">
      <c r="A151" s="24" t="s">
        <v>59</v>
      </c>
      <c r="B151" s="74">
        <v>11000000</v>
      </c>
      <c r="C151" s="78" t="s">
        <v>60</v>
      </c>
      <c r="D151" s="61">
        <v>0</v>
      </c>
      <c r="E151" s="12" t="s">
        <v>4</v>
      </c>
    </row>
    <row r="152" spans="1:5" ht="13.5" thickBot="1">
      <c r="A152" s="25" t="s">
        <v>20</v>
      </c>
      <c r="B152" s="26">
        <f>SUM(B144:B151)</f>
        <v>11815097.54</v>
      </c>
      <c r="C152" s="27" t="s">
        <v>4</v>
      </c>
      <c r="D152" s="7">
        <f>SUM(D144:D151)</f>
        <v>0</v>
      </c>
      <c r="E152" s="1" t="s">
        <v>4</v>
      </c>
    </row>
    <row r="153" spans="1:7" ht="13.5" thickBot="1">
      <c r="A153" s="30"/>
      <c r="B153" s="70"/>
      <c r="C153" s="71"/>
      <c r="D153" s="46"/>
      <c r="E153" s="70"/>
      <c r="F153" s="70"/>
      <c r="G153" s="51"/>
    </row>
    <row r="154" spans="1:5" ht="12.75">
      <c r="A154" s="125" t="s">
        <v>13</v>
      </c>
      <c r="B154" s="126"/>
      <c r="C154" s="126"/>
      <c r="D154" s="126"/>
      <c r="E154" s="127"/>
    </row>
    <row r="155" spans="1:5" ht="51">
      <c r="A155" s="124" t="s">
        <v>19</v>
      </c>
      <c r="B155" s="5" t="s">
        <v>0</v>
      </c>
      <c r="C155" s="121" t="s">
        <v>1</v>
      </c>
      <c r="D155" s="5" t="s">
        <v>2</v>
      </c>
      <c r="E155" s="122" t="s">
        <v>147</v>
      </c>
    </row>
    <row r="156" spans="1:5" ht="12.75">
      <c r="A156" s="124"/>
      <c r="B156" s="3" t="s">
        <v>6</v>
      </c>
      <c r="C156" s="121"/>
      <c r="D156" s="3" t="s">
        <v>6</v>
      </c>
      <c r="E156" s="122"/>
    </row>
    <row r="157" spans="1:5" ht="25.5">
      <c r="A157" s="79" t="s">
        <v>71</v>
      </c>
      <c r="B157" s="80">
        <v>24151</v>
      </c>
      <c r="C157" s="81" t="s">
        <v>14</v>
      </c>
      <c r="D157" s="41">
        <v>0</v>
      </c>
      <c r="E157" s="62" t="s">
        <v>4</v>
      </c>
    </row>
    <row r="158" spans="1:5" ht="63.75">
      <c r="A158" s="79" t="s">
        <v>72</v>
      </c>
      <c r="B158" s="80">
        <v>16430.99</v>
      </c>
      <c r="C158" s="82" t="s">
        <v>14</v>
      </c>
      <c r="D158" s="41">
        <v>0</v>
      </c>
      <c r="E158" s="119" t="s">
        <v>93</v>
      </c>
    </row>
    <row r="159" spans="1:5" ht="25.5">
      <c r="A159" s="79" t="s">
        <v>73</v>
      </c>
      <c r="B159" s="80">
        <v>4318.97</v>
      </c>
      <c r="C159" s="82" t="s">
        <v>14</v>
      </c>
      <c r="D159" s="41">
        <v>0</v>
      </c>
      <c r="E159" s="62" t="s">
        <v>4</v>
      </c>
    </row>
    <row r="160" spans="1:5" ht="25.5">
      <c r="A160" s="79" t="s">
        <v>74</v>
      </c>
      <c r="B160" s="80">
        <v>11100.8</v>
      </c>
      <c r="C160" s="82" t="s">
        <v>14</v>
      </c>
      <c r="D160" s="41">
        <v>0</v>
      </c>
      <c r="E160" s="62" t="s">
        <v>4</v>
      </c>
    </row>
    <row r="161" spans="1:5" ht="25.5">
      <c r="A161" s="79" t="s">
        <v>75</v>
      </c>
      <c r="B161" s="80">
        <v>43659.91</v>
      </c>
      <c r="C161" s="81" t="s">
        <v>76</v>
      </c>
      <c r="D161" s="41">
        <v>0</v>
      </c>
      <c r="E161" s="62" t="s">
        <v>4</v>
      </c>
    </row>
    <row r="162" spans="1:5" ht="25.5">
      <c r="A162" s="79" t="s">
        <v>77</v>
      </c>
      <c r="B162" s="80">
        <v>392363</v>
      </c>
      <c r="C162" s="82" t="s">
        <v>78</v>
      </c>
      <c r="D162" s="41">
        <v>0</v>
      </c>
      <c r="E162" s="62" t="s">
        <v>4</v>
      </c>
    </row>
    <row r="163" spans="1:5" ht="38.25">
      <c r="A163" s="79" t="s">
        <v>79</v>
      </c>
      <c r="B163" s="80">
        <v>8298.48</v>
      </c>
      <c r="C163" s="82" t="s">
        <v>14</v>
      </c>
      <c r="D163" s="41">
        <v>0</v>
      </c>
      <c r="E163" s="62" t="s">
        <v>4</v>
      </c>
    </row>
    <row r="164" spans="1:5" ht="25.5">
      <c r="A164" s="79" t="s">
        <v>80</v>
      </c>
      <c r="B164" s="80">
        <v>7520.6</v>
      </c>
      <c r="C164" s="81" t="s">
        <v>14</v>
      </c>
      <c r="D164" s="42">
        <v>0</v>
      </c>
      <c r="E164" s="62" t="s">
        <v>4</v>
      </c>
    </row>
    <row r="165" spans="1:5" ht="25.5">
      <c r="A165" s="79" t="s">
        <v>81</v>
      </c>
      <c r="B165" s="80">
        <v>3739.75</v>
      </c>
      <c r="C165" s="82" t="s">
        <v>14</v>
      </c>
      <c r="D165" s="41">
        <v>0</v>
      </c>
      <c r="E165" s="62" t="s">
        <v>4</v>
      </c>
    </row>
    <row r="166" spans="1:5" ht="38.25">
      <c r="A166" s="79" t="s">
        <v>82</v>
      </c>
      <c r="B166" s="80">
        <v>27730</v>
      </c>
      <c r="C166" s="82" t="s">
        <v>14</v>
      </c>
      <c r="D166" s="41">
        <v>0</v>
      </c>
      <c r="E166" s="62" t="s">
        <v>4</v>
      </c>
    </row>
    <row r="167" spans="1:5" ht="38.25">
      <c r="A167" s="79" t="s">
        <v>83</v>
      </c>
      <c r="B167" s="80">
        <v>10807</v>
      </c>
      <c r="C167" s="82" t="s">
        <v>14</v>
      </c>
      <c r="D167" s="41">
        <v>0</v>
      </c>
      <c r="E167" s="62" t="s">
        <v>4</v>
      </c>
    </row>
    <row r="168" spans="1:5" ht="25.5">
      <c r="A168" s="79" t="s">
        <v>75</v>
      </c>
      <c r="B168" s="80">
        <v>36869</v>
      </c>
      <c r="C168" s="82" t="s">
        <v>44</v>
      </c>
      <c r="D168" s="41">
        <v>0</v>
      </c>
      <c r="E168" s="62" t="s">
        <v>4</v>
      </c>
    </row>
    <row r="169" spans="1:5" ht="25.5">
      <c r="A169" s="79" t="s">
        <v>84</v>
      </c>
      <c r="B169" s="80">
        <v>205802.29</v>
      </c>
      <c r="C169" s="82" t="s">
        <v>28</v>
      </c>
      <c r="D169" s="41">
        <v>0</v>
      </c>
      <c r="E169" s="62" t="s">
        <v>4</v>
      </c>
    </row>
    <row r="170" spans="1:5" ht="25.5">
      <c r="A170" s="79" t="s">
        <v>85</v>
      </c>
      <c r="B170" s="80">
        <v>32198.1</v>
      </c>
      <c r="C170" s="82" t="s">
        <v>86</v>
      </c>
      <c r="D170" s="41">
        <v>0</v>
      </c>
      <c r="E170" s="62" t="s">
        <v>4</v>
      </c>
    </row>
    <row r="171" spans="1:5" ht="25.5">
      <c r="A171" s="79" t="s">
        <v>87</v>
      </c>
      <c r="B171" s="80">
        <v>342538.93</v>
      </c>
      <c r="C171" s="82" t="s">
        <v>88</v>
      </c>
      <c r="D171" s="41">
        <v>0</v>
      </c>
      <c r="E171" s="62" t="s">
        <v>4</v>
      </c>
    </row>
    <row r="172" spans="1:5" ht="38.25">
      <c r="A172" s="79" t="s">
        <v>84</v>
      </c>
      <c r="B172" s="80">
        <v>16563.76</v>
      </c>
      <c r="C172" s="81" t="s">
        <v>89</v>
      </c>
      <c r="D172" s="41">
        <v>0</v>
      </c>
      <c r="E172" s="62" t="s">
        <v>4</v>
      </c>
    </row>
    <row r="173" spans="1:5" ht="25.5">
      <c r="A173" s="79" t="s">
        <v>90</v>
      </c>
      <c r="B173" s="80">
        <v>1176470.59</v>
      </c>
      <c r="C173" s="82" t="s">
        <v>91</v>
      </c>
      <c r="D173" s="41">
        <v>0</v>
      </c>
      <c r="E173" s="62" t="s">
        <v>4</v>
      </c>
    </row>
    <row r="174" spans="1:5" ht="12.75">
      <c r="A174" s="79" t="s">
        <v>92</v>
      </c>
      <c r="B174" s="80">
        <v>15037.5</v>
      </c>
      <c r="C174" s="82" t="s">
        <v>89</v>
      </c>
      <c r="D174" s="42">
        <v>0</v>
      </c>
      <c r="E174" s="62" t="s">
        <v>4</v>
      </c>
    </row>
    <row r="175" spans="1:5" ht="13.5" thickBot="1">
      <c r="A175" s="2" t="s">
        <v>20</v>
      </c>
      <c r="B175" s="28">
        <f>SUM(B157:B174)</f>
        <v>2375600.67</v>
      </c>
      <c r="C175" s="29" t="s">
        <v>4</v>
      </c>
      <c r="D175" s="40">
        <f>SUM(D157:D174)</f>
        <v>0</v>
      </c>
      <c r="E175" s="1" t="s">
        <v>4</v>
      </c>
    </row>
    <row r="176" ht="13.5" thickBot="1"/>
    <row r="177" spans="1:5" ht="12.75">
      <c r="A177" s="125" t="s">
        <v>18</v>
      </c>
      <c r="B177" s="126"/>
      <c r="C177" s="126"/>
      <c r="D177" s="126"/>
      <c r="E177" s="127"/>
    </row>
    <row r="178" spans="1:5" ht="51">
      <c r="A178" s="124" t="s">
        <v>19</v>
      </c>
      <c r="B178" s="5" t="s">
        <v>0</v>
      </c>
      <c r="C178" s="121" t="s">
        <v>1</v>
      </c>
      <c r="D178" s="5" t="s">
        <v>2</v>
      </c>
      <c r="E178" s="122" t="s">
        <v>147</v>
      </c>
    </row>
    <row r="179" spans="1:5" ht="12.75">
      <c r="A179" s="128"/>
      <c r="B179" s="20" t="s">
        <v>6</v>
      </c>
      <c r="C179" s="129"/>
      <c r="D179" s="20" t="s">
        <v>6</v>
      </c>
      <c r="E179" s="122"/>
    </row>
    <row r="180" spans="1:5" ht="25.5">
      <c r="A180" s="35" t="s">
        <v>51</v>
      </c>
      <c r="B180" s="39">
        <v>862750</v>
      </c>
      <c r="C180" s="14" t="s">
        <v>29</v>
      </c>
      <c r="D180" s="39">
        <v>0</v>
      </c>
      <c r="E180" s="12" t="s">
        <v>4</v>
      </c>
    </row>
    <row r="181" spans="1:5" ht="25.5">
      <c r="A181" s="35" t="s">
        <v>52</v>
      </c>
      <c r="B181" s="39">
        <v>497892.19</v>
      </c>
      <c r="C181" s="14" t="s">
        <v>29</v>
      </c>
      <c r="D181" s="39">
        <v>0</v>
      </c>
      <c r="E181" s="12" t="s">
        <v>4</v>
      </c>
    </row>
    <row r="182" spans="1:5" ht="38.25">
      <c r="A182" s="35" t="s">
        <v>53</v>
      </c>
      <c r="B182" s="39">
        <v>1580030.54</v>
      </c>
      <c r="C182" s="14" t="s">
        <v>49</v>
      </c>
      <c r="D182" s="39">
        <v>0</v>
      </c>
      <c r="E182" s="12" t="s">
        <v>4</v>
      </c>
    </row>
    <row r="183" spans="1:5" ht="25.5">
      <c r="A183" s="35" t="s">
        <v>54</v>
      </c>
      <c r="B183" s="39">
        <v>18599.7</v>
      </c>
      <c r="C183" s="14" t="s">
        <v>50</v>
      </c>
      <c r="D183" s="39">
        <v>0</v>
      </c>
      <c r="E183" s="12" t="s">
        <v>4</v>
      </c>
    </row>
    <row r="184" spans="1:5" ht="25.5">
      <c r="A184" s="35" t="s">
        <v>55</v>
      </c>
      <c r="B184" s="39">
        <v>841777.7</v>
      </c>
      <c r="C184" s="14" t="s">
        <v>30</v>
      </c>
      <c r="D184" s="39">
        <v>0</v>
      </c>
      <c r="E184" s="12" t="s">
        <v>4</v>
      </c>
    </row>
    <row r="185" spans="1:5" ht="13.5" thickBot="1">
      <c r="A185" s="36" t="s">
        <v>20</v>
      </c>
      <c r="B185" s="40">
        <f>SUM(B174:B184)</f>
        <v>6191688.300000001</v>
      </c>
      <c r="C185" s="37" t="s">
        <v>4</v>
      </c>
      <c r="D185" s="40">
        <f>SUM(D180:D184)</f>
        <v>0</v>
      </c>
      <c r="E185" s="38" t="s">
        <v>4</v>
      </c>
    </row>
    <row r="186" spans="2:3" ht="12.75">
      <c r="B186" s="47"/>
      <c r="C186" s="47"/>
    </row>
    <row r="187" ht="12.75">
      <c r="C187" s="47"/>
    </row>
  </sheetData>
  <sheetProtection/>
  <mergeCells count="48">
    <mergeCell ref="A177:E177"/>
    <mergeCell ref="A178:A179"/>
    <mergeCell ref="C178:C179"/>
    <mergeCell ref="E178:E179"/>
    <mergeCell ref="A108:A109"/>
    <mergeCell ref="A64:E64"/>
    <mergeCell ref="A58:E58"/>
    <mergeCell ref="C108:C109"/>
    <mergeCell ref="A132:E132"/>
    <mergeCell ref="A107:E107"/>
    <mergeCell ref="A81:E81"/>
    <mergeCell ref="E108:E109"/>
    <mergeCell ref="A65:A66"/>
    <mergeCell ref="A1:E1"/>
    <mergeCell ref="A49:E49"/>
    <mergeCell ref="A19:E19"/>
    <mergeCell ref="E50:E51"/>
    <mergeCell ref="A50:A51"/>
    <mergeCell ref="C50:C51"/>
    <mergeCell ref="A2:A3"/>
    <mergeCell ref="C2:C3"/>
    <mergeCell ref="E2:E3"/>
    <mergeCell ref="A82:A83"/>
    <mergeCell ref="C82:C83"/>
    <mergeCell ref="E82:E83"/>
    <mergeCell ref="A20:A21"/>
    <mergeCell ref="C20:C21"/>
    <mergeCell ref="E20:E21"/>
    <mergeCell ref="A59:A60"/>
    <mergeCell ref="A133:A134"/>
    <mergeCell ref="A155:A156"/>
    <mergeCell ref="C155:C156"/>
    <mergeCell ref="E133:E134"/>
    <mergeCell ref="A154:E154"/>
    <mergeCell ref="C133:C134"/>
    <mergeCell ref="A141:E141"/>
    <mergeCell ref="A142:A143"/>
    <mergeCell ref="C142:C143"/>
    <mergeCell ref="E142:E143"/>
    <mergeCell ref="F82:F83"/>
    <mergeCell ref="C59:C60"/>
    <mergeCell ref="E59:E60"/>
    <mergeCell ref="F59:F60"/>
    <mergeCell ref="C65:C66"/>
    <mergeCell ref="E155:E156"/>
    <mergeCell ref="F108:F109"/>
    <mergeCell ref="E65:E66"/>
    <mergeCell ref="F65:F66"/>
  </mergeCells>
  <printOptions/>
  <pageMargins left="0.57" right="0.6" top="0.68" bottom="0.5" header="0.5" footer="0.5"/>
  <pageSetup horizontalDpi="600" verticalDpi="600" orientation="landscape" paperSize="9" scale="70" r:id="rId1"/>
  <headerFooter alignWithMargins="0">
    <oddHeader>&amp;L&amp;"Arial Narrow,Normálne"&amp;12Príloha č. 10: Overovanie verejného obstarávania na finančné prostriedky z technickej pomoci operačných programov za obdobie 1. 7. 2009 – 31. 12. 2009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lukac</dc:creator>
  <cp:keywords/>
  <dc:description/>
  <cp:lastModifiedBy>lukac</cp:lastModifiedBy>
  <cp:lastPrinted>2010-01-21T09:23:01Z</cp:lastPrinted>
  <dcterms:created xsi:type="dcterms:W3CDTF">2008-12-23T08:32:05Z</dcterms:created>
  <dcterms:modified xsi:type="dcterms:W3CDTF">2010-03-01T09:40:27Z</dcterms:modified>
  <cp:category/>
  <cp:version/>
  <cp:contentType/>
  <cp:contentStatus/>
</cp:coreProperties>
</file>