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7"/>
  </bookViews>
  <sheets>
    <sheet name="ENV 2000" sheetId="1" r:id="rId1"/>
    <sheet name="ENV 2000GRAF" sheetId="2" r:id="rId2"/>
    <sheet name="ENV 2001" sheetId="3" r:id="rId3"/>
    <sheet name="ENV 2001GRAF" sheetId="4" r:id="rId4"/>
    <sheet name="TR 2000" sheetId="5" r:id="rId5"/>
    <sheet name="TR 2000GRAF" sheetId="6" r:id="rId6"/>
    <sheet name="TR 2001" sheetId="7" r:id="rId7"/>
    <sheet name="TR 2001GRAF" sheetId="8" r:id="rId8"/>
    <sheet name="OVERALL2000" sheetId="9" r:id="rId9"/>
    <sheet name="Overall 2000GRAF" sheetId="10" r:id="rId10"/>
    <sheet name="OVERALL2001" sheetId="11" r:id="rId11"/>
    <sheet name="Overall 2001GRAF" sheetId="12" r:id="rId12"/>
  </sheets>
  <definedNames/>
  <calcPr fullCalcOnLoad="1"/>
</workbook>
</file>

<file path=xl/sharedStrings.xml><?xml version="1.0" encoding="utf-8"?>
<sst xmlns="http://schemas.openxmlformats.org/spreadsheetml/2006/main" count="66" uniqueCount="15">
  <si>
    <t>Prehľad alokácie ISPA projektov podľa regiónov v SR</t>
  </si>
  <si>
    <t>VÚC</t>
  </si>
  <si>
    <t>Sume alokácie v €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</si>
  <si>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</si>
  <si>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</si>
  <si>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</si>
  <si>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</si>
  <si>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</si>
  <si>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</si>
  <si>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</si>
  <si>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</si>
  <si>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3.1 Finančné memorandá 2000 - NUTS III - Životné prostredie</t>
  </si>
  <si>
    <t>3.1 Finančné memorandá 2000 - NUTS III - Doprava</t>
  </si>
  <si>
    <t>3.2 Finančné memorandá 2001 - NUTS III - Životné prostredie</t>
  </si>
  <si>
    <t>3.2 Finančné memorandá 2001 - NUTS III - Doprava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</si>
</sst>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2000'!$B$4:$B$11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Životné prostredie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'ENV 2001'!$B$3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'ENV 2001'!$A$4:$A$11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'ENV 2001'!$B$4:$B$11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Doprava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'TR 2000'!$B$3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 2000'!$A$4:$A$11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'TR 2000'!$B$4:$B$11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č.5: Finančné memorandá ISPA 2000 -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OVERALL2000!$B$3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OVERALL2000!$A$4:$A$11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OVERALL2000!$B$4:$B$11</c:f>
              <c:numCache>
                <c:ptCount val="8"/>
                <c:pt idx="0">
                  <c:v>51422000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45468671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 CE"/>
                <a:ea typeface="Arial CE"/>
                <a:cs typeface="Arial CE"/>
              </a:rPr>
              <a:t>Príloha č.6: Finančné memorandá ISPA 2001 - NUTS III - celkom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OVERALL2001!$B$3</c:f>
              <c:strCache>
                <c:ptCount val="1"/>
                <c:pt idx="0">
                  <c:v>Sume alokácie v €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OVERALL2001!$A$4:$A$11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Banskobystrický</c:v>
                </c:pt>
                <c:pt idx="5">
                  <c:v>Žilinský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OVERALL2001!$B$4:$B$11</c:f>
              <c:numCache>
                <c:ptCount val="8"/>
                <c:pt idx="0">
                  <c:v>220491000</c:v>
                </c:pt>
                <c:pt idx="1">
                  <c:v>0</c:v>
                </c:pt>
                <c:pt idx="2">
                  <c:v>7936732</c:v>
                </c:pt>
                <c:pt idx="3">
                  <c:v>18397900</c:v>
                </c:pt>
                <c:pt idx="4">
                  <c:v>56435721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11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v>45468671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13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 s="3">
        <v>7936732</v>
      </c>
    </row>
    <row r="7" spans="1:2" ht="12.75">
      <c r="A7" t="s">
        <v>6</v>
      </c>
      <c r="B7" s="3">
        <f>10354200+8043700</f>
        <v>18397900</v>
      </c>
    </row>
    <row r="8" spans="1:2" ht="12.75">
      <c r="A8" t="s">
        <v>8</v>
      </c>
      <c r="B8" s="3">
        <f>45468671+10967050</f>
        <v>56435721</v>
      </c>
    </row>
    <row r="9" spans="1:2" ht="12.75">
      <c r="A9" t="s">
        <v>7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12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v>51422000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14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51422000+52210000+116859000</f>
        <v>220491000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9" spans="1:2" ht="12.75">
      <c r="A9" t="s">
        <v>8</v>
      </c>
      <c r="B9">
        <v>0</v>
      </c>
    </row>
    <row r="10" spans="1:2" ht="12.75">
      <c r="A10" t="s">
        <v>9</v>
      </c>
      <c r="B10">
        <v>0</v>
      </c>
    </row>
    <row r="11" spans="1:2" ht="12.75">
      <c r="A11" t="s">
        <v>10</v>
      </c>
      <c r="B1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'ENV 2000'!B4+'TR 2000'!B4</f>
        <v>51422000</v>
      </c>
    </row>
    <row r="5" spans="1:2" ht="12.75">
      <c r="A5" t="s">
        <v>4</v>
      </c>
      <c r="B5" s="3">
        <f>'ENV 2000'!B5+'TR 2000'!B5</f>
        <v>0</v>
      </c>
    </row>
    <row r="6" spans="1:2" ht="12.75">
      <c r="A6" t="s">
        <v>5</v>
      </c>
      <c r="B6" s="3">
        <f>'ENV 2000'!B6+'TR 2000'!B6</f>
        <v>7936732</v>
      </c>
    </row>
    <row r="7" spans="1:2" ht="12.75">
      <c r="A7" t="s">
        <v>6</v>
      </c>
      <c r="B7" s="3">
        <f>'ENV 2000'!B7+'TR 2000'!B7</f>
        <v>18397900</v>
      </c>
    </row>
    <row r="8" spans="1:2" ht="12.75">
      <c r="A8" t="s">
        <v>8</v>
      </c>
      <c r="B8" s="3">
        <f>'TR 2000'!B9+'ENV 2000'!B8</f>
        <v>45468671</v>
      </c>
    </row>
    <row r="9" spans="1:2" ht="12.75">
      <c r="A9" t="s">
        <v>7</v>
      </c>
      <c r="B9" s="3">
        <f>'TR 2000'!B8+'ENV 2000'!B9</f>
        <v>0</v>
      </c>
    </row>
    <row r="10" spans="1:2" ht="12.75">
      <c r="A10" t="s">
        <v>9</v>
      </c>
      <c r="B10" s="3">
        <f>'ENV 2000'!B10+'TR 2000'!B10</f>
        <v>0</v>
      </c>
    </row>
    <row r="11" spans="1:2" ht="12.75">
      <c r="A11" t="s">
        <v>10</v>
      </c>
      <c r="B11" s="3">
        <f>'ENV 2000'!B11+'TR 2000'!B11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0" customWidth="1"/>
    <col min="2" max="2" width="17.75390625" style="0" bestFit="1" customWidth="1"/>
  </cols>
  <sheetData>
    <row r="1" ht="20.25">
      <c r="A1" s="2" t="s">
        <v>0</v>
      </c>
    </row>
    <row r="3" spans="1:2" s="1" customFormat="1" ht="12.75">
      <c r="A3" s="1" t="s">
        <v>1</v>
      </c>
      <c r="B3" s="1" t="s">
        <v>2</v>
      </c>
    </row>
    <row r="4" spans="1:2" ht="12.75">
      <c r="A4" t="s">
        <v>3</v>
      </c>
      <c r="B4" s="3">
        <f>'TR 2001'!B4+'ENV 2001'!B4</f>
        <v>220491000</v>
      </c>
    </row>
    <row r="5" spans="1:2" ht="12.75">
      <c r="A5" t="s">
        <v>4</v>
      </c>
      <c r="B5" s="3">
        <f>'TR 2001'!B5+'ENV 2001'!B5</f>
        <v>0</v>
      </c>
    </row>
    <row r="6" spans="1:2" ht="12.75">
      <c r="A6" t="s">
        <v>5</v>
      </c>
      <c r="B6" s="3">
        <f>'TR 2001'!B6+'ENV 2001'!B6</f>
        <v>7936732</v>
      </c>
    </row>
    <row r="7" spans="1:2" ht="12.75">
      <c r="A7" t="s">
        <v>6</v>
      </c>
      <c r="B7" s="3">
        <f>'TR 2001'!B7+'ENV 2001'!B7</f>
        <v>18397900</v>
      </c>
    </row>
    <row r="8" spans="1:2" ht="12.75">
      <c r="A8" t="s">
        <v>8</v>
      </c>
      <c r="B8" s="3">
        <f>'TR 2001'!B9+'ENV 2001'!B8</f>
        <v>56435721</v>
      </c>
    </row>
    <row r="9" spans="1:2" ht="12.75">
      <c r="A9" t="s">
        <v>7</v>
      </c>
      <c r="B9" s="3">
        <f>'TR 2001'!B8+'ENV 2001'!B9</f>
        <v>0</v>
      </c>
    </row>
    <row r="10" spans="1:2" ht="12.75">
      <c r="A10" t="s">
        <v>9</v>
      </c>
      <c r="B10" s="3">
        <f>'TR 2001'!B10+'ENV 2001'!B10</f>
        <v>0</v>
      </c>
    </row>
    <row r="11" spans="1:2" ht="12.75">
      <c r="A11" t="s">
        <v>10</v>
      </c>
      <c r="B11" s="3">
        <f>'TR 2001'!B11+'ENV 2001'!B11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2002-06-28T11:21:06Z</cp:lastPrinted>
  <dcterms:created xsi:type="dcterms:W3CDTF">2002-06-24T12:23:51Z</dcterms:created>
  <dcterms:modified xsi:type="dcterms:W3CDTF">2002-06-28T12:40:56Z</dcterms:modified>
  <cp:category/>
  <cp:version/>
  <cp:contentType/>
  <cp:contentStatus/>
</cp:coreProperties>
</file>