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45" windowHeight="6030" activeTab="0"/>
  </bookViews>
  <sheets>
    <sheet name="priloha_2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<sst xmlns="http://schemas.openxmlformats.org/spreadsheetml/2006/main" count="43" uniqueCount="41">
  <si>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Rok</t>
  </si>
  <si>
    <t>MM/PM</t>
  </si>
  <si>
    <t>Sk/mesiac</t>
  </si>
  <si>
    <t>platnosť</t>
  </si>
  <si>
    <t>od</t>
  </si>
  <si>
    <t>Sk</t>
  </si>
  <si>
    <t>%</t>
  </si>
  <si>
    <r>
      <t>minimálna mzda (MM)</t>
    </r>
    <r>
      <rPr>
        <b/>
        <vertAlign val="superscript"/>
        <sz val="10"/>
        <rFont val="Times New Roman CE"/>
        <family val="1"/>
      </rPr>
      <t>1)</t>
    </r>
  </si>
  <si>
    <t>čisté (netto)</t>
  </si>
  <si>
    <t>životné minimum</t>
  </si>
  <si>
    <t>pre jednotlivca (Sk/mesiac)</t>
  </si>
  <si>
    <t>rozdiel</t>
  </si>
  <si>
    <t>stl.2 - stl.6</t>
  </si>
  <si>
    <t>stl.2/stl.8</t>
  </si>
  <si>
    <t xml:space="preserve">Prehľad o vývoji minimálnej mzdy, životného minima pre jednotlivca a priemernej nominálnej mzdy a o ich vzájomných reláciách                                                         </t>
  </si>
  <si>
    <r>
      <t>mesačná mzda (PM)</t>
    </r>
    <r>
      <rPr>
        <b/>
        <vertAlign val="superscript"/>
        <sz val="10"/>
        <rFont val="Times New Roman CE"/>
        <family val="1"/>
      </rPr>
      <t>1)</t>
    </r>
  </si>
  <si>
    <r>
      <t>hrubé (brutto)</t>
    </r>
    <r>
      <rPr>
        <b/>
        <vertAlign val="superscript"/>
        <sz val="10"/>
        <rFont val="Times New Roman CE"/>
        <family val="1"/>
      </rPr>
      <t>2)</t>
    </r>
  </si>
  <si>
    <r>
      <t xml:space="preserve">  3 230</t>
    </r>
    <r>
      <rPr>
        <vertAlign val="superscript"/>
        <sz val="10"/>
        <rFont val="Times New Roman CE"/>
        <family val="1"/>
      </rPr>
      <t>3)</t>
    </r>
  </si>
  <si>
    <r>
      <t xml:space="preserve">  3 230</t>
    </r>
    <r>
      <rPr>
        <i/>
        <vertAlign val="superscript"/>
        <sz val="11"/>
        <rFont val="Times New Roman CE"/>
        <family val="1"/>
      </rPr>
      <t>3)</t>
    </r>
  </si>
  <si>
    <r>
      <t xml:space="preserve">  3 490</t>
    </r>
    <r>
      <rPr>
        <b/>
        <vertAlign val="superscript"/>
        <sz val="11"/>
        <rFont val="Times New Roman CE"/>
        <family val="1"/>
      </rPr>
      <t>4)</t>
    </r>
  </si>
  <si>
    <r>
      <t xml:space="preserve">  3 490</t>
    </r>
    <r>
      <rPr>
        <i/>
        <vertAlign val="superscript"/>
        <sz val="11"/>
        <rFont val="Times New Roman CE"/>
        <family val="1"/>
      </rPr>
      <t>4)</t>
    </r>
  </si>
  <si>
    <r>
      <t xml:space="preserve">  3 790</t>
    </r>
    <r>
      <rPr>
        <b/>
        <vertAlign val="superscript"/>
        <sz val="11"/>
        <rFont val="Times New Roman CE"/>
        <family val="1"/>
      </rPr>
      <t>5)</t>
    </r>
  </si>
  <si>
    <r>
      <t xml:space="preserve">  3 790</t>
    </r>
    <r>
      <rPr>
        <i/>
        <vertAlign val="superscript"/>
        <sz val="11"/>
        <rFont val="Times New Roman CE"/>
        <family val="1"/>
      </rPr>
      <t>5)</t>
    </r>
  </si>
  <si>
    <t xml:space="preserve">                   2) prepočet podľa zákonných úprav platných pre aktuálny rok </t>
  </si>
  <si>
    <t xml:space="preserve">                   3) od 1. 7. 1999</t>
  </si>
  <si>
    <t xml:space="preserve">                   4) od 1. 7. 2000</t>
  </si>
  <si>
    <t xml:space="preserve">                   5) od 1. 7. 2001</t>
  </si>
  <si>
    <t>priemerná nominálna</t>
  </si>
  <si>
    <t>Poznámky: 1) vyjadrené v hrubých (brutto) mzdách</t>
  </si>
  <si>
    <r>
      <t xml:space="preserve">  3 930</t>
    </r>
    <r>
      <rPr>
        <b/>
        <vertAlign val="superscript"/>
        <sz val="11"/>
        <rFont val="Times New Roman CE"/>
        <family val="1"/>
      </rPr>
      <t>6)</t>
    </r>
  </si>
  <si>
    <t xml:space="preserve">                   6) od 1. 7. 2002</t>
  </si>
  <si>
    <r>
      <t>14 700</t>
    </r>
    <r>
      <rPr>
        <i/>
        <vertAlign val="superscript"/>
        <sz val="11"/>
        <rFont val="Times New Roman CE"/>
        <family val="1"/>
      </rPr>
      <t>7)</t>
    </r>
  </si>
  <si>
    <r>
      <t>14 700</t>
    </r>
    <r>
      <rPr>
        <b/>
        <i/>
        <vertAlign val="superscript"/>
        <sz val="11"/>
        <rFont val="Times New Roman CE"/>
        <family val="1"/>
      </rPr>
      <t>7)</t>
    </r>
  </si>
  <si>
    <t xml:space="preserve">                   7) odhad MPSVR SR na rok 2003</t>
  </si>
  <si>
    <r>
      <t>4 210</t>
    </r>
    <r>
      <rPr>
        <b/>
        <i/>
        <vertAlign val="superscript"/>
        <sz val="11"/>
        <rFont val="Times New Roman CE"/>
        <family val="1"/>
      </rPr>
      <t>9)</t>
    </r>
  </si>
  <si>
    <t xml:space="preserve">                   9) návrh MPSVR SR od 1. 7. 2003</t>
  </si>
  <si>
    <r>
      <t>5950</t>
    </r>
    <r>
      <rPr>
        <b/>
        <i/>
        <vertAlign val="superscript"/>
        <sz val="11"/>
        <rFont val="Times New Roman CE"/>
        <family val="1"/>
      </rPr>
      <t>8)</t>
    </r>
  </si>
  <si>
    <r>
      <t>4 210</t>
    </r>
    <r>
      <rPr>
        <i/>
        <vertAlign val="superscript"/>
        <sz val="11"/>
        <rFont val="Times New Roman CE"/>
        <family val="1"/>
      </rPr>
      <t>9)</t>
    </r>
  </si>
  <si>
    <r>
      <t>6080</t>
    </r>
    <r>
      <rPr>
        <b/>
        <i/>
        <vertAlign val="superscript"/>
        <sz val="11"/>
        <rFont val="Times New Roman CE"/>
        <family val="1"/>
      </rPr>
      <t>8)</t>
    </r>
  </si>
  <si>
    <t xml:space="preserve">                   8) alternatívne návrhy výšky minimálnej mzdy</t>
  </si>
  <si>
    <t>Príloha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</si>
</sst>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vertAlign val="superscript"/>
      <sz val="10"/>
      <name val="Times New Roman CE"/>
      <family val="1"/>
    </font>
    <font>
      <b/>
      <i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1"/>
    </font>
    <font>
      <b/>
      <vertAlign val="superscript"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i/>
      <vertAlign val="superscript"/>
      <sz val="11"/>
      <name val="Times New Roman CE"/>
      <family val="1"/>
    </font>
    <font>
      <b/>
      <i/>
      <vertAlign val="superscript"/>
      <sz val="11"/>
      <name val="Times New Roman CE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14" fontId="13" fillId="0" borderId="4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4" fontId="12" fillId="0" borderId="0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14" fontId="10" fillId="0" borderId="22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showGridLines="0" tabSelected="1" workbookViewId="0" topLeftCell="B1">
      <selection activeCell="B2" sqref="B1:I2"/>
    </sheetView>
  </sheetViews>
  <sheetFormatPr defaultColWidth="9.00390625" defaultRowHeight="12.75"/>
  <cols>
    <col min="2" max="2" width="6.375" style="0" customWidth="1"/>
    <col min="3" max="3" width="18.75390625" style="0" customWidth="1"/>
    <col min="4" max="4" width="10.75390625" style="0" bestFit="1" customWidth="1"/>
    <col min="5" max="7" width="12.75390625" style="0" customWidth="1"/>
    <col min="8" max="8" width="22.75390625" style="0" customWidth="1"/>
    <col min="9" max="9" width="9.75390625" style="0" customWidth="1"/>
  </cols>
  <sheetData>
    <row r="1" spans="9:10" ht="15.75">
      <c r="I1" s="38" t="s">
        <v>40</v>
      </c>
      <c r="J1" s="1"/>
    </row>
    <row r="2" spans="2:11" ht="15.75">
      <c r="B2" s="63" t="s">
        <v>14</v>
      </c>
      <c r="C2" s="63"/>
      <c r="D2" s="63"/>
      <c r="E2" s="63"/>
      <c r="F2" s="63"/>
      <c r="G2" s="63"/>
      <c r="H2" s="63"/>
      <c r="I2" s="63"/>
      <c r="J2" s="1"/>
      <c r="K2" s="1"/>
    </row>
    <row r="3" spans="2:9" ht="13.5" thickBot="1">
      <c r="B3" s="2"/>
      <c r="C3" s="2"/>
      <c r="D3" s="2"/>
      <c r="E3" s="2"/>
      <c r="F3" s="2"/>
      <c r="G3" s="2"/>
      <c r="H3" s="2"/>
      <c r="I3" s="2"/>
    </row>
    <row r="4" spans="2:9" ht="16.5">
      <c r="B4" s="3" t="s">
        <v>0</v>
      </c>
      <c r="C4" s="61" t="s">
        <v>7</v>
      </c>
      <c r="D4" s="62"/>
      <c r="E4" s="64" t="s">
        <v>9</v>
      </c>
      <c r="F4" s="65"/>
      <c r="G4" s="21" t="s">
        <v>11</v>
      </c>
      <c r="H4" s="30" t="s">
        <v>27</v>
      </c>
      <c r="I4" s="4" t="s">
        <v>1</v>
      </c>
    </row>
    <row r="5" spans="2:9" ht="16.5">
      <c r="B5" s="5"/>
      <c r="C5" s="6" t="s">
        <v>2</v>
      </c>
      <c r="D5" s="6" t="s">
        <v>3</v>
      </c>
      <c r="E5" s="59" t="s">
        <v>10</v>
      </c>
      <c r="F5" s="60"/>
      <c r="G5" s="22" t="s">
        <v>12</v>
      </c>
      <c r="H5" s="6" t="s">
        <v>15</v>
      </c>
      <c r="I5" s="7" t="s">
        <v>13</v>
      </c>
    </row>
    <row r="6" spans="2:9" ht="16.5">
      <c r="B6" s="8"/>
      <c r="C6" s="9"/>
      <c r="D6" s="10" t="s">
        <v>4</v>
      </c>
      <c r="E6" s="23" t="s">
        <v>8</v>
      </c>
      <c r="F6" s="23" t="s">
        <v>16</v>
      </c>
      <c r="G6" s="10"/>
      <c r="H6" s="10" t="s">
        <v>5</v>
      </c>
      <c r="I6" s="11" t="s">
        <v>6</v>
      </c>
    </row>
    <row r="7" spans="2:9" ht="12.75">
      <c r="B7" s="12">
        <v>1</v>
      </c>
      <c r="C7" s="13">
        <v>2</v>
      </c>
      <c r="D7" s="13">
        <v>3</v>
      </c>
      <c r="E7" s="13">
        <v>5</v>
      </c>
      <c r="F7" s="13">
        <v>6</v>
      </c>
      <c r="G7" s="13">
        <v>7</v>
      </c>
      <c r="H7" s="13">
        <v>8</v>
      </c>
      <c r="I7" s="14">
        <v>9</v>
      </c>
    </row>
    <row r="8" spans="2:9" ht="13.5">
      <c r="B8" s="5">
        <v>1991</v>
      </c>
      <c r="C8" s="15">
        <v>2000</v>
      </c>
      <c r="D8" s="16">
        <v>33270</v>
      </c>
      <c r="E8" s="15">
        <v>1700</v>
      </c>
      <c r="F8" s="15">
        <v>1900</v>
      </c>
      <c r="G8" s="15">
        <f>C8-F8</f>
        <v>100</v>
      </c>
      <c r="H8" s="15">
        <v>3770</v>
      </c>
      <c r="I8" s="17">
        <f aca="true" t="shared" si="0" ref="I8:I19">(C8/H8)*100</f>
        <v>53.05039787798409</v>
      </c>
    </row>
    <row r="9" spans="2:9" ht="13.5">
      <c r="B9" s="5">
        <v>1992</v>
      </c>
      <c r="C9" s="15">
        <v>2200</v>
      </c>
      <c r="D9" s="16">
        <v>33604</v>
      </c>
      <c r="E9" s="15">
        <v>1700</v>
      </c>
      <c r="F9" s="15">
        <v>1900</v>
      </c>
      <c r="G9" s="15">
        <f>C9-F9</f>
        <v>300</v>
      </c>
      <c r="H9" s="15">
        <v>4543</v>
      </c>
      <c r="I9" s="17">
        <f t="shared" si="0"/>
        <v>48.426150121065376</v>
      </c>
    </row>
    <row r="10" spans="2:9" ht="13.5">
      <c r="B10" s="5">
        <v>1993</v>
      </c>
      <c r="C10" s="15">
        <v>2200</v>
      </c>
      <c r="D10" s="16">
        <v>33970</v>
      </c>
      <c r="E10" s="15">
        <v>1980</v>
      </c>
      <c r="F10" s="15">
        <v>2250</v>
      </c>
      <c r="G10" s="15">
        <f>C10-F10</f>
        <v>-50</v>
      </c>
      <c r="H10" s="15">
        <v>5379</v>
      </c>
      <c r="I10" s="17">
        <f t="shared" si="0"/>
        <v>40.899795501022496</v>
      </c>
    </row>
    <row r="11" spans="2:9" ht="13.5">
      <c r="B11" s="5"/>
      <c r="C11" s="15">
        <v>2450</v>
      </c>
      <c r="D11" s="16">
        <v>34243</v>
      </c>
      <c r="E11" s="18"/>
      <c r="F11" s="18"/>
      <c r="G11" s="15"/>
      <c r="H11" s="15">
        <v>5379</v>
      </c>
      <c r="I11" s="17">
        <f t="shared" si="0"/>
        <v>45.5474995352296</v>
      </c>
    </row>
    <row r="12" spans="2:9" ht="13.5">
      <c r="B12" s="5">
        <v>1994</v>
      </c>
      <c r="C12" s="15">
        <v>2450</v>
      </c>
      <c r="D12" s="16">
        <v>34335</v>
      </c>
      <c r="E12" s="15">
        <v>1980</v>
      </c>
      <c r="F12" s="15">
        <v>2250</v>
      </c>
      <c r="G12" s="15">
        <f>C12-F12</f>
        <v>200</v>
      </c>
      <c r="H12" s="15">
        <v>6294</v>
      </c>
      <c r="I12" s="17">
        <f t="shared" si="0"/>
        <v>38.925961232920244</v>
      </c>
    </row>
    <row r="13" spans="2:9" ht="13.5">
      <c r="B13" s="5">
        <v>1995</v>
      </c>
      <c r="C13" s="15">
        <v>2450</v>
      </c>
      <c r="D13" s="16">
        <v>34700</v>
      </c>
      <c r="E13" s="15">
        <v>2180</v>
      </c>
      <c r="F13" s="15">
        <v>2504</v>
      </c>
      <c r="G13" s="15">
        <f>C13-F13</f>
        <v>-54</v>
      </c>
      <c r="H13" s="15">
        <v>7195</v>
      </c>
      <c r="I13" s="17">
        <f t="shared" si="0"/>
        <v>34.05142460041696</v>
      </c>
    </row>
    <row r="14" spans="2:9" ht="13.5">
      <c r="B14" s="5">
        <v>1996</v>
      </c>
      <c r="C14" s="15">
        <v>2450</v>
      </c>
      <c r="D14" s="16">
        <v>35065</v>
      </c>
      <c r="E14" s="15">
        <v>2180</v>
      </c>
      <c r="F14" s="15">
        <v>2504</v>
      </c>
      <c r="G14" s="15">
        <f>C14-F14</f>
        <v>-54</v>
      </c>
      <c r="H14" s="15">
        <v>8154</v>
      </c>
      <c r="I14" s="17">
        <f t="shared" si="0"/>
        <v>30.046602894285012</v>
      </c>
    </row>
    <row r="15" spans="2:9" ht="13.5">
      <c r="B15" s="5"/>
      <c r="C15" s="15">
        <v>2700</v>
      </c>
      <c r="D15" s="16">
        <v>35156</v>
      </c>
      <c r="E15" s="18"/>
      <c r="F15" s="18"/>
      <c r="G15" s="15"/>
      <c r="H15" s="15">
        <v>8154</v>
      </c>
      <c r="I15" s="17">
        <f t="shared" si="0"/>
        <v>33.11258278145696</v>
      </c>
    </row>
    <row r="16" spans="2:9" ht="13.5">
      <c r="B16" s="5">
        <v>1997</v>
      </c>
      <c r="C16" s="15">
        <v>2700</v>
      </c>
      <c r="D16" s="16">
        <v>35431</v>
      </c>
      <c r="E16" s="15">
        <v>2410</v>
      </c>
      <c r="F16" s="15">
        <v>2812</v>
      </c>
      <c r="G16" s="15">
        <f>C16-F16</f>
        <v>-112</v>
      </c>
      <c r="H16" s="15">
        <v>9226</v>
      </c>
      <c r="I16" s="17">
        <f t="shared" si="0"/>
        <v>29.265120312161287</v>
      </c>
    </row>
    <row r="17" spans="2:9" ht="13.5">
      <c r="B17" s="5">
        <v>1998</v>
      </c>
      <c r="C17" s="15">
        <v>3000</v>
      </c>
      <c r="D17" s="16">
        <v>35796</v>
      </c>
      <c r="E17" s="15">
        <v>3000</v>
      </c>
      <c r="F17" s="15">
        <v>3600</v>
      </c>
      <c r="G17" s="15">
        <f>C17-F17</f>
        <v>-600</v>
      </c>
      <c r="H17" s="15">
        <v>10003</v>
      </c>
      <c r="I17" s="17">
        <f t="shared" si="0"/>
        <v>29.991002699190243</v>
      </c>
    </row>
    <row r="18" spans="2:9" ht="13.5">
      <c r="B18" s="5">
        <v>1999</v>
      </c>
      <c r="C18" s="15">
        <v>3000</v>
      </c>
      <c r="D18" s="16">
        <v>36161</v>
      </c>
      <c r="E18" s="15">
        <v>3000</v>
      </c>
      <c r="F18" s="15">
        <v>3600</v>
      </c>
      <c r="G18" s="15">
        <f>C18-F18</f>
        <v>-600</v>
      </c>
      <c r="H18" s="15">
        <v>10728</v>
      </c>
      <c r="I18" s="17">
        <f t="shared" si="0"/>
        <v>27.96420581655481</v>
      </c>
    </row>
    <row r="19" spans="2:9" ht="16.5">
      <c r="B19" s="5"/>
      <c r="C19" s="19">
        <v>3600</v>
      </c>
      <c r="D19" s="16">
        <v>36251</v>
      </c>
      <c r="E19" s="15" t="s">
        <v>17</v>
      </c>
      <c r="F19" s="15">
        <v>3791</v>
      </c>
      <c r="G19" s="15">
        <f>C19-F19</f>
        <v>-191</v>
      </c>
      <c r="H19" s="15">
        <v>10728</v>
      </c>
      <c r="I19" s="17">
        <f t="shared" si="0"/>
        <v>33.557046979865774</v>
      </c>
    </row>
    <row r="20" spans="2:9" ht="18">
      <c r="B20" s="24">
        <v>2000</v>
      </c>
      <c r="C20" s="31">
        <v>4000</v>
      </c>
      <c r="D20" s="32">
        <v>36526</v>
      </c>
      <c r="E20" s="33" t="s">
        <v>18</v>
      </c>
      <c r="F20" s="33">
        <v>3670</v>
      </c>
      <c r="G20" s="33">
        <v>330</v>
      </c>
      <c r="H20" s="33">
        <v>11430</v>
      </c>
      <c r="I20" s="35">
        <v>34.99</v>
      </c>
    </row>
    <row r="21" spans="2:9" ht="17.25">
      <c r="B21" s="24"/>
      <c r="C21" s="25">
        <v>4400</v>
      </c>
      <c r="D21" s="28">
        <v>36800</v>
      </c>
      <c r="E21" s="26" t="s">
        <v>19</v>
      </c>
      <c r="F21" s="26">
        <v>4006</v>
      </c>
      <c r="G21" s="26">
        <v>394</v>
      </c>
      <c r="H21" s="26">
        <v>11430</v>
      </c>
      <c r="I21" s="27">
        <v>38.49</v>
      </c>
    </row>
    <row r="22" spans="2:9" ht="18">
      <c r="B22" s="24">
        <v>2001</v>
      </c>
      <c r="C22" s="31">
        <v>4400</v>
      </c>
      <c r="D22" s="34">
        <v>36892</v>
      </c>
      <c r="E22" s="33" t="s">
        <v>20</v>
      </c>
      <c r="F22" s="33">
        <v>4043</v>
      </c>
      <c r="G22" s="33">
        <v>357</v>
      </c>
      <c r="H22" s="33">
        <v>12365</v>
      </c>
      <c r="I22" s="35">
        <v>35.58</v>
      </c>
    </row>
    <row r="23" spans="2:9" ht="17.25">
      <c r="B23" s="24"/>
      <c r="C23" s="25">
        <v>4920</v>
      </c>
      <c r="D23" s="28">
        <v>37165</v>
      </c>
      <c r="E23" s="26" t="s">
        <v>21</v>
      </c>
      <c r="F23" s="26">
        <v>4434</v>
      </c>
      <c r="G23" s="26">
        <v>486</v>
      </c>
      <c r="H23" s="36">
        <v>12365</v>
      </c>
      <c r="I23" s="37">
        <v>39.78</v>
      </c>
    </row>
    <row r="24" spans="2:9" ht="15">
      <c r="B24" s="24"/>
      <c r="C24" s="25"/>
      <c r="D24" s="28"/>
      <c r="E24" s="26"/>
      <c r="F24" s="26"/>
      <c r="G24" s="26"/>
      <c r="H24" s="26"/>
      <c r="I24" s="27"/>
    </row>
    <row r="25" spans="2:9" ht="18">
      <c r="B25" s="24">
        <v>2002</v>
      </c>
      <c r="C25" s="31">
        <v>4920</v>
      </c>
      <c r="D25" s="34">
        <v>37257</v>
      </c>
      <c r="E25" s="43" t="s">
        <v>22</v>
      </c>
      <c r="F25" s="33">
        <v>4418</v>
      </c>
      <c r="G25" s="33">
        <v>502</v>
      </c>
      <c r="H25" s="43">
        <v>13511</v>
      </c>
      <c r="I25" s="53">
        <v>36.41</v>
      </c>
    </row>
    <row r="26" spans="2:9" ht="17.25">
      <c r="B26" s="24">
        <v>2002</v>
      </c>
      <c r="C26" s="25">
        <v>5570</v>
      </c>
      <c r="D26" s="54">
        <v>37530</v>
      </c>
      <c r="E26" s="55" t="s">
        <v>29</v>
      </c>
      <c r="F26" s="55">
        <v>4596</v>
      </c>
      <c r="G26" s="55">
        <v>974</v>
      </c>
      <c r="H26" s="56">
        <v>13511</v>
      </c>
      <c r="I26" s="37">
        <v>41.23</v>
      </c>
    </row>
    <row r="27" spans="2:9" ht="18">
      <c r="B27" s="47">
        <v>2003</v>
      </c>
      <c r="C27" s="48">
        <v>5570</v>
      </c>
      <c r="D27" s="34">
        <v>37895</v>
      </c>
      <c r="E27" s="33" t="s">
        <v>37</v>
      </c>
      <c r="F27" s="33">
        <v>4953</v>
      </c>
      <c r="G27" s="40">
        <v>617</v>
      </c>
      <c r="H27" s="43" t="s">
        <v>31</v>
      </c>
      <c r="I27" s="49">
        <v>37.89</v>
      </c>
    </row>
    <row r="28" spans="2:9" ht="16.5">
      <c r="B28" s="24"/>
      <c r="C28" s="66" t="s">
        <v>36</v>
      </c>
      <c r="D28" s="67">
        <v>37895</v>
      </c>
      <c r="E28" s="68" t="s">
        <v>34</v>
      </c>
      <c r="F28" s="68">
        <v>4953</v>
      </c>
      <c r="G28" s="41">
        <v>997</v>
      </c>
      <c r="H28" s="69" t="s">
        <v>32</v>
      </c>
      <c r="I28" s="37">
        <v>40.48</v>
      </c>
    </row>
    <row r="29" spans="2:9" ht="17.25" thickBot="1">
      <c r="B29" s="29"/>
      <c r="C29" s="57" t="s">
        <v>38</v>
      </c>
      <c r="D29" s="58">
        <v>37895</v>
      </c>
      <c r="E29" s="45" t="s">
        <v>34</v>
      </c>
      <c r="F29" s="45">
        <v>4953</v>
      </c>
      <c r="G29" s="44">
        <v>1127</v>
      </c>
      <c r="H29" s="46" t="s">
        <v>32</v>
      </c>
      <c r="I29" s="50">
        <v>41.36</v>
      </c>
    </row>
    <row r="30" spans="2:9" ht="7.5" customHeight="1">
      <c r="B30" s="39"/>
      <c r="C30" s="41"/>
      <c r="D30" s="52"/>
      <c r="E30" s="41"/>
      <c r="F30" s="41"/>
      <c r="G30" s="41"/>
      <c r="H30" s="41"/>
      <c r="I30" s="42"/>
    </row>
    <row r="31" spans="2:9" ht="12.75">
      <c r="B31" s="2" t="s">
        <v>28</v>
      </c>
      <c r="C31" s="2"/>
      <c r="D31" s="2"/>
      <c r="E31" s="2"/>
      <c r="F31" s="2"/>
      <c r="G31" s="2"/>
      <c r="H31" s="2"/>
      <c r="I31" s="2"/>
    </row>
    <row r="32" spans="2:9" ht="12.75">
      <c r="B32" s="2" t="s">
        <v>23</v>
      </c>
      <c r="C32" s="2"/>
      <c r="D32" s="2"/>
      <c r="E32" s="2"/>
      <c r="F32" s="2"/>
      <c r="G32" s="2"/>
      <c r="H32" s="2"/>
      <c r="I32" s="2"/>
    </row>
    <row r="33" spans="2:9" ht="12.75">
      <c r="B33" s="2" t="s">
        <v>24</v>
      </c>
      <c r="C33" s="2"/>
      <c r="D33" s="2"/>
      <c r="E33" s="2"/>
      <c r="F33" s="2"/>
      <c r="G33" s="2"/>
      <c r="H33" s="2"/>
      <c r="I33" s="2"/>
    </row>
    <row r="34" spans="2:9" ht="12.75">
      <c r="B34" s="20" t="s">
        <v>25</v>
      </c>
      <c r="C34" s="2"/>
      <c r="D34" s="2"/>
      <c r="E34" s="2"/>
      <c r="F34" s="2"/>
      <c r="G34" s="2"/>
      <c r="H34" s="2"/>
      <c r="I34" s="2"/>
    </row>
    <row r="35" spans="2:9" ht="12.75">
      <c r="B35" s="20" t="s">
        <v>26</v>
      </c>
      <c r="C35" s="2"/>
      <c r="D35" s="2"/>
      <c r="E35" s="2"/>
      <c r="F35" s="2"/>
      <c r="G35" s="2"/>
      <c r="H35" s="2"/>
      <c r="I35" s="2"/>
    </row>
    <row r="36" spans="2:9" ht="12.75">
      <c r="B36" s="20" t="s">
        <v>30</v>
      </c>
      <c r="C36" s="2"/>
      <c r="D36" s="2"/>
      <c r="E36" s="2"/>
      <c r="F36" s="2"/>
      <c r="G36" s="2"/>
      <c r="H36" s="2"/>
      <c r="I36" s="2"/>
    </row>
    <row r="37" spans="2:8" ht="12.75">
      <c r="B37" s="20" t="s">
        <v>33</v>
      </c>
      <c r="C37" s="2"/>
      <c r="D37" s="2"/>
      <c r="E37" s="2"/>
      <c r="F37" s="2"/>
      <c r="G37" s="2"/>
      <c r="H37" s="2"/>
    </row>
    <row r="38" ht="12.75">
      <c r="B38" s="51" t="s">
        <v>39</v>
      </c>
    </row>
    <row r="39" spans="2:3" ht="12.75">
      <c r="B39" s="20" t="s">
        <v>35</v>
      </c>
      <c r="C39" s="2"/>
    </row>
    <row r="40" spans="2:3" ht="12.75">
      <c r="B40" s="2"/>
      <c r="C40" s="2"/>
    </row>
  </sheetData>
  <mergeCells count="4">
    <mergeCell ref="E5:F5"/>
    <mergeCell ref="C4:D4"/>
    <mergeCell ref="B2:I2"/>
    <mergeCell ref="E4:F4"/>
  </mergeCells>
  <printOptions horizontalCentered="1" verticalCentered="1"/>
  <pageMargins left="0.8661417322834646" right="0.5905511811023623" top="0.1968503937007874" bottom="0.1968503937007874" header="0.7086614173228347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Dudík</dc:creator>
  <cp:keywords/>
  <dc:description/>
  <cp:lastModifiedBy>Dušan Dudík</cp:lastModifiedBy>
  <cp:lastPrinted>2003-06-17T11:39:53Z</cp:lastPrinted>
  <dcterms:created xsi:type="dcterms:W3CDTF">2000-02-02T10:57:14Z</dcterms:created>
  <dcterms:modified xsi:type="dcterms:W3CDTF">2003-06-11T07:59:22Z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