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<sst xmlns="http://schemas.openxmlformats.org/spreadsheetml/2006/main" count="152" uniqueCount="60">
  <si>
    <t>Tabuľka č. 4</t>
  </si>
  <si>
    <t>v tis. Sk</t>
  </si>
  <si>
    <t xml:space="preserve">Schválený rozpočet </t>
  </si>
  <si>
    <t>Upravený rozpočet</t>
  </si>
  <si>
    <t>Skutočnosť</t>
  </si>
  <si>
    <t>% plnenia k schválenému rozpočtu</t>
  </si>
  <si>
    <t>% plnenia k upravenému rozpočtu</t>
  </si>
  <si>
    <t>I.</t>
  </si>
  <si>
    <t>PRÍJMY KAPITOLY (ŠR+EÚ)</t>
  </si>
  <si>
    <t>A.</t>
  </si>
  <si>
    <t>záväzný ukazovateľ (ŠR+EÚ)</t>
  </si>
  <si>
    <t>B.</t>
  </si>
  <si>
    <t>prostriedky z rozpočtu EÚ</t>
  </si>
  <si>
    <t>II.</t>
  </si>
  <si>
    <t>VÝDAVKY KAPITOLY CELKOM (A+B)</t>
  </si>
  <si>
    <t>Výdavky spolu bez prostriedkov z rozpočtu EÚ</t>
  </si>
  <si>
    <t>z toho:</t>
  </si>
  <si>
    <t>A.1. prostriedky na spolufinancovanie</t>
  </si>
  <si>
    <t>mzdy, platy, služobné príjmy a ostatné osobné vyrovnania ústredného orgánu okrem štátnych zamestnancov (610)</t>
  </si>
  <si>
    <t>aparát ústredného orgánu</t>
  </si>
  <si>
    <t>70 osôb</t>
  </si>
  <si>
    <t>69 osôb</t>
  </si>
  <si>
    <t>Prostriedky z rozpočtu EÚ</t>
  </si>
  <si>
    <t>C.</t>
  </si>
  <si>
    <t>D.</t>
  </si>
  <si>
    <t>v tom na:</t>
  </si>
  <si>
    <t>Štátom platené poistné na zdravotné poistenie za zákonom určené skupiny osôb</t>
  </si>
  <si>
    <t>Príspevok Slovenskému Červenému krížu</t>
  </si>
  <si>
    <t>Projekt modernizácie systému zdravotníctva</t>
  </si>
  <si>
    <t>Podpora obrany</t>
  </si>
  <si>
    <t>Veda a výskum v zdravotníctve</t>
  </si>
  <si>
    <t>Rezerva pre prípad vzniku epidémií prenosných infekčných ochorení</t>
  </si>
  <si>
    <t>E.</t>
  </si>
  <si>
    <t>Systemizácia</t>
  </si>
  <si>
    <t xml:space="preserve"> - štátnych zamestnancov v štátnej službe </t>
  </si>
  <si>
    <t>príloha č. 2 rozpisového listu</t>
  </si>
  <si>
    <t>F.</t>
  </si>
  <si>
    <t>Rozpočet kapitoly podľa programov</t>
  </si>
  <si>
    <t>príloha č. 3 rozpisového listu</t>
  </si>
  <si>
    <t>x</t>
  </si>
  <si>
    <t>1 862 osôb</t>
  </si>
  <si>
    <t>64 osôb</t>
  </si>
  <si>
    <t>1 505 osôb</t>
  </si>
  <si>
    <t>Prostriedky na zabezpečenie na krízové situácie (zákon č. 387/2002 Z.z.)</t>
  </si>
  <si>
    <t>Záväzné ukazovatele rozpočtovej kapitoly za rok 2006</t>
  </si>
  <si>
    <t>Rozpis záväzných ukazovateľov štátneho rozpočtu na rok 2006</t>
  </si>
  <si>
    <t>A.2. mzdy, platy, služobné príjmy a ostatné osobné vyrovnania (kód zdroja 111)</t>
  </si>
  <si>
    <t>Počet zamestnancov rozpočtových organizácií, okrem štátnych zamestnancov, podľa prílohy č. 1 k uzneseniu vlády SR č. 790/2005</t>
  </si>
  <si>
    <t>1 950 osôb</t>
  </si>
  <si>
    <t>A.3. kapitálové výdavky (bez prostriedkov na spolufinancovanie, kód zdroja 111)</t>
  </si>
  <si>
    <t>Mzdy, platy, služobné príjmy a ostatné osobné vyrovnania zo štátneho rozpočtu, zo spolufinancovania ŠR a z rozpočtu EÚ</t>
  </si>
  <si>
    <t xml:space="preserve">   - spolufinancovanie ŠR</t>
  </si>
  <si>
    <t xml:space="preserve">   - prostriedky EÚ</t>
  </si>
  <si>
    <t>v tom:</t>
  </si>
  <si>
    <t>Rozpočet kapitoly podľa programov a účelové prostriedky</t>
  </si>
  <si>
    <t>1 717 osôb</t>
  </si>
  <si>
    <t>1 955 osôb</t>
  </si>
  <si>
    <t>1 422 osôb</t>
  </si>
  <si>
    <t>60 osôb</t>
  </si>
  <si>
    <t>poznámka: systemizácia je uvedená v časti 1.6. Zhodnotenie zamestnanosti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</si>
</sst>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3.57421875" style="5" customWidth="1"/>
    <col min="2" max="2" width="40.421875" style="5" customWidth="1"/>
    <col min="3" max="4" width="11.140625" style="5" customWidth="1"/>
    <col min="5" max="5" width="10.28125" style="6" customWidth="1"/>
    <col min="6" max="6" width="10.7109375" style="5" customWidth="1"/>
    <col min="7" max="7" width="11.57421875" style="5" customWidth="1"/>
    <col min="8" max="16384" width="9.140625" style="5" customWidth="1"/>
  </cols>
  <sheetData>
    <row r="1" ht="12.75">
      <c r="A1" s="4" t="s">
        <v>44</v>
      </c>
    </row>
    <row r="2" ht="12.75">
      <c r="G2" s="7" t="s">
        <v>0</v>
      </c>
    </row>
    <row r="3" ht="12.75">
      <c r="G3" s="7"/>
    </row>
    <row r="4" spans="1:7" ht="14.25">
      <c r="A4" s="8"/>
      <c r="B4" s="8"/>
      <c r="G4" s="30" t="s">
        <v>1</v>
      </c>
    </row>
    <row r="5" spans="1:7" ht="38.25">
      <c r="A5" s="39" t="s">
        <v>45</v>
      </c>
      <c r="B5" s="40"/>
      <c r="C5" s="1" t="s">
        <v>2</v>
      </c>
      <c r="D5" s="1" t="s">
        <v>3</v>
      </c>
      <c r="E5" s="2" t="s">
        <v>4</v>
      </c>
      <c r="F5" s="1" t="s">
        <v>5</v>
      </c>
      <c r="G5" s="3" t="s">
        <v>6</v>
      </c>
    </row>
    <row r="6" spans="1:7" ht="12.75">
      <c r="A6" s="11" t="s">
        <v>7</v>
      </c>
      <c r="B6" s="12" t="s">
        <v>8</v>
      </c>
      <c r="C6" s="13">
        <v>258549</v>
      </c>
      <c r="D6" s="13">
        <v>258549</v>
      </c>
      <c r="E6" s="14">
        <v>1075749</v>
      </c>
      <c r="F6" s="15">
        <f>E6/C6</f>
        <v>4.160716150516923</v>
      </c>
      <c r="G6" s="15">
        <f>E6/D6</f>
        <v>4.160716150516923</v>
      </c>
    </row>
    <row r="7" spans="1:7" ht="12.75">
      <c r="A7" s="16" t="s">
        <v>9</v>
      </c>
      <c r="B7" s="10" t="s">
        <v>10</v>
      </c>
      <c r="C7" s="17">
        <v>258549</v>
      </c>
      <c r="D7" s="17">
        <v>258549</v>
      </c>
      <c r="E7" s="17">
        <v>1075749</v>
      </c>
      <c r="F7" s="18">
        <f>E7/C7</f>
        <v>4.160716150516923</v>
      </c>
      <c r="G7" s="18">
        <f aca="true" t="shared" si="0" ref="G7:G25">E7/D7</f>
        <v>4.160716150516923</v>
      </c>
    </row>
    <row r="8" spans="1:7" ht="12.75">
      <c r="A8" s="16" t="s">
        <v>11</v>
      </c>
      <c r="B8" s="10" t="s">
        <v>12</v>
      </c>
      <c r="C8" s="17">
        <v>0</v>
      </c>
      <c r="D8" s="31">
        <v>0</v>
      </c>
      <c r="E8" s="31">
        <v>0</v>
      </c>
      <c r="F8" s="19" t="s">
        <v>39</v>
      </c>
      <c r="G8" s="19" t="s">
        <v>39</v>
      </c>
    </row>
    <row r="9" spans="1:7" ht="12.75">
      <c r="A9" s="16"/>
      <c r="B9" s="10"/>
      <c r="C9" s="17"/>
      <c r="D9" s="20"/>
      <c r="E9" s="17"/>
      <c r="F9" s="15"/>
      <c r="G9" s="15"/>
    </row>
    <row r="10" spans="1:7" ht="12.75">
      <c r="A10" s="11" t="s">
        <v>13</v>
      </c>
      <c r="B10" s="12" t="s">
        <v>14</v>
      </c>
      <c r="C10" s="14">
        <v>26457125</v>
      </c>
      <c r="D10" s="21">
        <v>27005647</v>
      </c>
      <c r="E10" s="14">
        <v>27068926</v>
      </c>
      <c r="F10" s="15">
        <f>E10/C10</f>
        <v>1.0231242434693868</v>
      </c>
      <c r="G10" s="15">
        <f t="shared" si="0"/>
        <v>1.002343176595621</v>
      </c>
    </row>
    <row r="11" spans="1:7" ht="12.75">
      <c r="A11" s="11" t="s">
        <v>9</v>
      </c>
      <c r="B11" s="12" t="s">
        <v>15</v>
      </c>
      <c r="C11" s="14">
        <v>26457125</v>
      </c>
      <c r="D11" s="32">
        <f>D10-D23</f>
        <v>27004459</v>
      </c>
      <c r="E11" s="32">
        <f>E10-E23</f>
        <v>27067738</v>
      </c>
      <c r="F11" s="15">
        <f>E11/C11</f>
        <v>1.0230793406313043</v>
      </c>
      <c r="G11" s="15">
        <f t="shared" si="0"/>
        <v>1.0023432796783671</v>
      </c>
    </row>
    <row r="12" spans="1:7" ht="12.75">
      <c r="A12" s="11"/>
      <c r="B12" s="10" t="s">
        <v>16</v>
      </c>
      <c r="C12" s="14"/>
      <c r="D12" s="33"/>
      <c r="E12" s="31"/>
      <c r="F12" s="18"/>
      <c r="G12" s="18"/>
    </row>
    <row r="13" spans="1:7" ht="12.75">
      <c r="A13" s="11"/>
      <c r="B13" s="10" t="s">
        <v>17</v>
      </c>
      <c r="C13" s="17">
        <v>0</v>
      </c>
      <c r="D13" s="31">
        <v>636</v>
      </c>
      <c r="E13" s="31">
        <v>636</v>
      </c>
      <c r="F13" s="19" t="s">
        <v>39</v>
      </c>
      <c r="G13" s="18">
        <f t="shared" si="0"/>
        <v>1</v>
      </c>
    </row>
    <row r="14" spans="1:7" ht="25.5">
      <c r="A14" s="11"/>
      <c r="B14" s="23" t="s">
        <v>46</v>
      </c>
      <c r="C14" s="17">
        <v>820733</v>
      </c>
      <c r="D14" s="34">
        <v>736891</v>
      </c>
      <c r="E14" s="31">
        <v>736980</v>
      </c>
      <c r="F14" s="18">
        <f>E14/C14</f>
        <v>0.8979534148133437</v>
      </c>
      <c r="G14" s="18">
        <f t="shared" si="0"/>
        <v>1.0001207776998227</v>
      </c>
    </row>
    <row r="15" spans="1:7" ht="12.75">
      <c r="A15" s="16"/>
      <c r="B15" s="23" t="s">
        <v>16</v>
      </c>
      <c r="C15" s="17"/>
      <c r="D15" s="36"/>
      <c r="E15" s="31"/>
      <c r="F15" s="18"/>
      <c r="G15" s="18"/>
    </row>
    <row r="16" spans="1:7" ht="33.75" customHeight="1">
      <c r="A16" s="11"/>
      <c r="B16" s="23" t="s">
        <v>18</v>
      </c>
      <c r="C16" s="17">
        <v>13380</v>
      </c>
      <c r="D16" s="34">
        <v>17151</v>
      </c>
      <c r="E16" s="31">
        <v>17151</v>
      </c>
      <c r="F16" s="18">
        <f>E16/C16</f>
        <v>1.2818385650224215</v>
      </c>
      <c r="G16" s="18">
        <f t="shared" si="0"/>
        <v>1</v>
      </c>
    </row>
    <row r="17" spans="1:7" ht="38.25">
      <c r="A17" s="16"/>
      <c r="B17" s="23" t="s">
        <v>47</v>
      </c>
      <c r="C17" s="24" t="s">
        <v>56</v>
      </c>
      <c r="D17" s="37" t="s">
        <v>55</v>
      </c>
      <c r="E17" s="34" t="s">
        <v>57</v>
      </c>
      <c r="F17" s="18">
        <v>0.6689</v>
      </c>
      <c r="G17" s="18">
        <v>0.8083</v>
      </c>
    </row>
    <row r="18" spans="1:7" ht="12.75">
      <c r="A18" s="16"/>
      <c r="B18" s="23" t="s">
        <v>16</v>
      </c>
      <c r="C18" s="17"/>
      <c r="D18" s="36"/>
      <c r="E18" s="31"/>
      <c r="F18" s="18"/>
      <c r="G18" s="18"/>
    </row>
    <row r="19" spans="1:7" ht="12.75">
      <c r="A19" s="16"/>
      <c r="B19" s="23" t="s">
        <v>19</v>
      </c>
      <c r="C19" s="24" t="s">
        <v>20</v>
      </c>
      <c r="D19" s="37" t="s">
        <v>20</v>
      </c>
      <c r="E19" s="34" t="s">
        <v>58</v>
      </c>
      <c r="F19" s="18">
        <v>0.9142</v>
      </c>
      <c r="G19" s="18">
        <v>0.9275</v>
      </c>
    </row>
    <row r="20" spans="1:7" ht="12.75">
      <c r="A20" s="16"/>
      <c r="B20" s="23"/>
      <c r="C20" s="17"/>
      <c r="D20" s="36"/>
      <c r="E20" s="31"/>
      <c r="F20" s="18"/>
      <c r="G20" s="18"/>
    </row>
    <row r="21" spans="1:7" ht="25.5">
      <c r="A21" s="16"/>
      <c r="B21" s="23" t="s">
        <v>49</v>
      </c>
      <c r="C21" s="17">
        <v>780000</v>
      </c>
      <c r="D21" s="24">
        <v>1009867</v>
      </c>
      <c r="E21" s="17">
        <v>1115394</v>
      </c>
      <c r="F21" s="18">
        <f>E21/C21</f>
        <v>1.4299923076923078</v>
      </c>
      <c r="G21" s="18">
        <f t="shared" si="0"/>
        <v>1.1044959385740896</v>
      </c>
    </row>
    <row r="22" spans="1:7" ht="12.75">
      <c r="A22" s="16"/>
      <c r="B22" s="23"/>
      <c r="C22" s="17"/>
      <c r="D22" s="20"/>
      <c r="E22" s="17"/>
      <c r="F22" s="15"/>
      <c r="G22" s="15"/>
    </row>
    <row r="23" spans="1:7" ht="12.75">
      <c r="A23" s="11" t="s">
        <v>11</v>
      </c>
      <c r="B23" s="25" t="s">
        <v>22</v>
      </c>
      <c r="C23" s="14">
        <v>0</v>
      </c>
      <c r="D23" s="13">
        <v>1188</v>
      </c>
      <c r="E23" s="13">
        <v>1188</v>
      </c>
      <c r="F23" s="35" t="s">
        <v>39</v>
      </c>
      <c r="G23" s="15">
        <f t="shared" si="0"/>
        <v>1</v>
      </c>
    </row>
    <row r="24" spans="1:7" ht="12.75">
      <c r="A24" s="16"/>
      <c r="B24" s="23"/>
      <c r="C24" s="17"/>
      <c r="D24" s="20"/>
      <c r="E24" s="17"/>
      <c r="F24" s="15"/>
      <c r="G24" s="15"/>
    </row>
    <row r="25" spans="1:7" ht="38.25">
      <c r="A25" s="11" t="s">
        <v>23</v>
      </c>
      <c r="B25" s="25" t="s">
        <v>50</v>
      </c>
      <c r="C25" s="14">
        <v>820733</v>
      </c>
      <c r="D25" s="21">
        <v>736891</v>
      </c>
      <c r="E25" s="14">
        <v>736980</v>
      </c>
      <c r="F25" s="15">
        <f>E25/C25</f>
        <v>0.8979534148133437</v>
      </c>
      <c r="G25" s="15">
        <f t="shared" si="0"/>
        <v>1.0001207776998227</v>
      </c>
    </row>
    <row r="26" spans="1:7" ht="12.75">
      <c r="A26" s="11"/>
      <c r="B26" s="23" t="s">
        <v>16</v>
      </c>
      <c r="C26" s="17"/>
      <c r="D26" s="24"/>
      <c r="E26" s="17"/>
      <c r="F26" s="18"/>
      <c r="G26" s="18"/>
    </row>
    <row r="27" spans="1:7" ht="12.75">
      <c r="A27" s="11"/>
      <c r="B27" s="23" t="s">
        <v>51</v>
      </c>
      <c r="C27" s="17">
        <v>0</v>
      </c>
      <c r="D27" s="17">
        <v>0</v>
      </c>
      <c r="E27" s="17">
        <v>0</v>
      </c>
      <c r="F27" s="2" t="s">
        <v>39</v>
      </c>
      <c r="G27" s="28" t="s">
        <v>39</v>
      </c>
    </row>
    <row r="28" spans="1:7" ht="12.75">
      <c r="A28" s="16"/>
      <c r="B28" s="23" t="s">
        <v>52</v>
      </c>
      <c r="C28" s="17">
        <v>0</v>
      </c>
      <c r="D28" s="17">
        <v>0</v>
      </c>
      <c r="E28" s="17">
        <v>0</v>
      </c>
      <c r="F28" s="2" t="s">
        <v>39</v>
      </c>
      <c r="G28" s="28" t="s">
        <v>39</v>
      </c>
    </row>
    <row r="29" spans="1:7" ht="12.75">
      <c r="A29" s="11"/>
      <c r="B29" s="23" t="s">
        <v>53</v>
      </c>
      <c r="C29" s="17"/>
      <c r="D29" s="24"/>
      <c r="E29" s="17"/>
      <c r="F29" s="18"/>
      <c r="G29" s="18"/>
    </row>
    <row r="30" spans="1:7" ht="38.25">
      <c r="A30" s="11"/>
      <c r="B30" s="23" t="s">
        <v>18</v>
      </c>
      <c r="C30" s="17">
        <v>13380</v>
      </c>
      <c r="D30" s="24">
        <v>17151</v>
      </c>
      <c r="E30" s="17">
        <v>17151</v>
      </c>
      <c r="F30" s="18">
        <f>E30/C30</f>
        <v>1.2818385650224215</v>
      </c>
      <c r="G30" s="18">
        <f>E30/D30</f>
        <v>1</v>
      </c>
    </row>
    <row r="31" spans="1:7" ht="12.75">
      <c r="A31" s="10"/>
      <c r="B31" s="10"/>
      <c r="C31" s="10"/>
      <c r="D31" s="10"/>
      <c r="E31" s="17"/>
      <c r="F31" s="10"/>
      <c r="G31" s="10"/>
    </row>
    <row r="32" spans="1:7" ht="12.75">
      <c r="A32" s="11" t="s">
        <v>24</v>
      </c>
      <c r="B32" s="25" t="s">
        <v>33</v>
      </c>
      <c r="C32" s="10"/>
      <c r="D32" s="20"/>
      <c r="E32" s="17"/>
      <c r="F32" s="10"/>
      <c r="G32" s="10"/>
    </row>
    <row r="33" spans="1:7" ht="38.25">
      <c r="A33" s="11"/>
      <c r="B33" s="23" t="s">
        <v>34</v>
      </c>
      <c r="C33" s="2" t="s">
        <v>35</v>
      </c>
      <c r="D33" s="2" t="s">
        <v>39</v>
      </c>
      <c r="E33" s="28" t="s">
        <v>39</v>
      </c>
      <c r="F33" s="29" t="s">
        <v>39</v>
      </c>
      <c r="G33" s="29" t="s">
        <v>39</v>
      </c>
    </row>
    <row r="34" spans="1:7" ht="12.75">
      <c r="A34" s="11"/>
      <c r="B34" s="23"/>
      <c r="C34" s="27"/>
      <c r="D34" s="2"/>
      <c r="E34" s="28"/>
      <c r="F34" s="29"/>
      <c r="G34" s="29"/>
    </row>
    <row r="35" spans="1:7" ht="38.25">
      <c r="A35" s="11" t="s">
        <v>32</v>
      </c>
      <c r="B35" s="25" t="s">
        <v>54</v>
      </c>
      <c r="C35" s="2" t="s">
        <v>38</v>
      </c>
      <c r="D35" s="2" t="s">
        <v>39</v>
      </c>
      <c r="E35" s="28" t="s">
        <v>39</v>
      </c>
      <c r="F35" s="29" t="s">
        <v>39</v>
      </c>
      <c r="G35" s="29" t="s">
        <v>39</v>
      </c>
    </row>
    <row r="36" spans="1:7" ht="12.75">
      <c r="A36" s="11"/>
      <c r="B36" s="25"/>
      <c r="C36" s="10"/>
      <c r="D36" s="20"/>
      <c r="E36" s="17"/>
      <c r="F36" s="10"/>
      <c r="G36" s="10"/>
    </row>
    <row r="38" ht="12.75">
      <c r="A38" s="38" t="s">
        <v>59</v>
      </c>
    </row>
  </sheetData>
  <mergeCells count="1">
    <mergeCell ref="A5:B5"/>
  </mergeCells>
  <printOptions/>
  <pageMargins left="0.75" right="0.75" top="1" bottom="1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3.57421875" style="5" customWidth="1"/>
    <col min="2" max="2" width="50.7109375" style="5" customWidth="1"/>
    <col min="3" max="3" width="13.140625" style="5" customWidth="1"/>
    <col min="4" max="4" width="12.8515625" style="5" customWidth="1"/>
    <col min="5" max="5" width="12.28125" style="6" customWidth="1"/>
    <col min="6" max="6" width="12.140625" style="5" customWidth="1"/>
    <col min="7" max="7" width="14.00390625" style="5" customWidth="1"/>
    <col min="8" max="16384" width="9.140625" style="5" customWidth="1"/>
  </cols>
  <sheetData>
    <row r="1" ht="12.75">
      <c r="A1" s="4" t="s">
        <v>44</v>
      </c>
    </row>
    <row r="2" ht="12.75">
      <c r="G2" s="7" t="s">
        <v>0</v>
      </c>
    </row>
    <row r="3" ht="12.75">
      <c r="G3" s="7"/>
    </row>
    <row r="4" spans="1:7" ht="14.25">
      <c r="A4" s="8"/>
      <c r="B4" s="8"/>
      <c r="G4" s="9" t="s">
        <v>1</v>
      </c>
    </row>
    <row r="5" spans="1:7" ht="38.25">
      <c r="A5" s="41" t="s">
        <v>45</v>
      </c>
      <c r="B5" s="42"/>
      <c r="C5" s="1" t="s">
        <v>2</v>
      </c>
      <c r="D5" s="1" t="s">
        <v>3</v>
      </c>
      <c r="E5" s="2" t="s">
        <v>4</v>
      </c>
      <c r="F5" s="1" t="s">
        <v>5</v>
      </c>
      <c r="G5" s="3" t="s">
        <v>6</v>
      </c>
    </row>
    <row r="6" spans="1:7" ht="12.75">
      <c r="A6" s="11" t="s">
        <v>7</v>
      </c>
      <c r="B6" s="12" t="s">
        <v>8</v>
      </c>
      <c r="C6" s="13">
        <v>258549</v>
      </c>
      <c r="D6" s="13"/>
      <c r="E6" s="14"/>
      <c r="F6" s="15">
        <f>E6/C6</f>
        <v>0</v>
      </c>
      <c r="G6" s="15" t="e">
        <f>E6/D6</f>
        <v>#DIV/0!</v>
      </c>
    </row>
    <row r="7" spans="1:7" ht="12.75">
      <c r="A7" s="16" t="s">
        <v>9</v>
      </c>
      <c r="B7" s="10" t="s">
        <v>10</v>
      </c>
      <c r="C7" s="17">
        <v>258549</v>
      </c>
      <c r="D7" s="17"/>
      <c r="E7" s="17"/>
      <c r="F7" s="18">
        <f>E7/C7</f>
        <v>0</v>
      </c>
      <c r="G7" s="18" t="e">
        <f>E7/D7</f>
        <v>#DIV/0!</v>
      </c>
    </row>
    <row r="8" spans="1:7" ht="12.75">
      <c r="A8" s="16" t="s">
        <v>11</v>
      </c>
      <c r="B8" s="10" t="s">
        <v>12</v>
      </c>
      <c r="C8" s="17">
        <v>0</v>
      </c>
      <c r="D8" s="16"/>
      <c r="E8" s="17"/>
      <c r="F8" s="19" t="s">
        <v>39</v>
      </c>
      <c r="G8" s="19" t="s">
        <v>39</v>
      </c>
    </row>
    <row r="9" spans="1:7" ht="12.75">
      <c r="A9" s="16"/>
      <c r="B9" s="10"/>
      <c r="C9" s="17"/>
      <c r="D9" s="20"/>
      <c r="E9" s="17"/>
      <c r="F9" s="15"/>
      <c r="G9" s="15"/>
    </row>
    <row r="10" spans="1:7" ht="12.75">
      <c r="A10" s="11" t="s">
        <v>13</v>
      </c>
      <c r="B10" s="12" t="s">
        <v>14</v>
      </c>
      <c r="C10" s="14">
        <v>26457125</v>
      </c>
      <c r="D10" s="21"/>
      <c r="E10" s="14"/>
      <c r="F10" s="15">
        <f>E10/C10</f>
        <v>0</v>
      </c>
      <c r="G10" s="15" t="e">
        <f>E10/D10</f>
        <v>#DIV/0!</v>
      </c>
    </row>
    <row r="11" spans="1:7" ht="12.75">
      <c r="A11" s="11" t="s">
        <v>9</v>
      </c>
      <c r="B11" s="12" t="s">
        <v>15</v>
      </c>
      <c r="C11" s="14">
        <v>26457125</v>
      </c>
      <c r="D11" s="21"/>
      <c r="E11" s="14"/>
      <c r="F11" s="15">
        <f>E11/C11</f>
        <v>0</v>
      </c>
      <c r="G11" s="15" t="e">
        <f>E11/D11</f>
        <v>#DIV/0!</v>
      </c>
    </row>
    <row r="12" spans="1:7" ht="12.75">
      <c r="A12" s="11"/>
      <c r="B12" s="10" t="s">
        <v>16</v>
      </c>
      <c r="C12" s="14"/>
      <c r="D12" s="22"/>
      <c r="E12" s="17"/>
      <c r="F12" s="18"/>
      <c r="G12" s="18"/>
    </row>
    <row r="13" spans="1:7" ht="12.75">
      <c r="A13" s="11"/>
      <c r="B13" s="10" t="s">
        <v>17</v>
      </c>
      <c r="C13" s="17">
        <v>0</v>
      </c>
      <c r="D13" s="17"/>
      <c r="E13" s="17"/>
      <c r="F13" s="19" t="s">
        <v>39</v>
      </c>
      <c r="G13" s="18" t="e">
        <f>E13/D13</f>
        <v>#DIV/0!</v>
      </c>
    </row>
    <row r="14" spans="1:7" ht="25.5">
      <c r="A14" s="11"/>
      <c r="B14" s="23" t="s">
        <v>46</v>
      </c>
      <c r="C14" s="17">
        <v>820733</v>
      </c>
      <c r="D14" s="24"/>
      <c r="E14" s="17"/>
      <c r="F14" s="18">
        <f>E14/C14</f>
        <v>0</v>
      </c>
      <c r="G14" s="18" t="e">
        <f>E14/D14</f>
        <v>#DIV/0!</v>
      </c>
    </row>
    <row r="15" spans="1:7" ht="12.75">
      <c r="A15" s="16"/>
      <c r="B15" s="23" t="s">
        <v>16</v>
      </c>
      <c r="C15" s="17"/>
      <c r="D15" s="20"/>
      <c r="E15" s="17"/>
      <c r="F15" s="18"/>
      <c r="G15" s="18"/>
    </row>
    <row r="16" spans="1:7" ht="25.5">
      <c r="A16" s="11"/>
      <c r="B16" s="23" t="s">
        <v>18</v>
      </c>
      <c r="C16" s="17">
        <v>13380</v>
      </c>
      <c r="D16" s="24"/>
      <c r="E16" s="17"/>
      <c r="F16" s="18">
        <f>E16/C16</f>
        <v>0</v>
      </c>
      <c r="G16" s="18" t="e">
        <f>E16/D16</f>
        <v>#DIV/0!</v>
      </c>
    </row>
    <row r="17" spans="1:7" ht="25.5">
      <c r="A17" s="16"/>
      <c r="B17" s="23" t="s">
        <v>47</v>
      </c>
      <c r="C17" s="24" t="s">
        <v>48</v>
      </c>
      <c r="D17" s="16" t="s">
        <v>40</v>
      </c>
      <c r="E17" s="24" t="s">
        <v>42</v>
      </c>
      <c r="F17" s="18">
        <v>0.6689</v>
      </c>
      <c r="G17" s="18">
        <v>0.8083</v>
      </c>
    </row>
    <row r="18" spans="1:7" ht="12.75">
      <c r="A18" s="16"/>
      <c r="B18" s="23" t="s">
        <v>16</v>
      </c>
      <c r="C18" s="17"/>
      <c r="D18" s="20"/>
      <c r="E18" s="17"/>
      <c r="F18" s="18"/>
      <c r="G18" s="18"/>
    </row>
    <row r="19" spans="1:7" ht="12.75">
      <c r="A19" s="16"/>
      <c r="B19" s="23" t="s">
        <v>19</v>
      </c>
      <c r="C19" s="24" t="s">
        <v>20</v>
      </c>
      <c r="D19" s="16" t="s">
        <v>21</v>
      </c>
      <c r="E19" s="24" t="s">
        <v>41</v>
      </c>
      <c r="F19" s="18">
        <v>0.9142</v>
      </c>
      <c r="G19" s="18">
        <v>0.9275</v>
      </c>
    </row>
    <row r="20" spans="1:7" ht="12.75">
      <c r="A20" s="16"/>
      <c r="B20" s="23"/>
      <c r="C20" s="17"/>
      <c r="D20" s="20"/>
      <c r="E20" s="17"/>
      <c r="F20" s="18"/>
      <c r="G20" s="18"/>
    </row>
    <row r="21" spans="1:7" ht="25.5">
      <c r="A21" s="16"/>
      <c r="B21" s="23" t="s">
        <v>49</v>
      </c>
      <c r="C21" s="17">
        <v>780000</v>
      </c>
      <c r="D21" s="24"/>
      <c r="E21" s="17"/>
      <c r="F21" s="18">
        <f>E21/C21</f>
        <v>0</v>
      </c>
      <c r="G21" s="18" t="e">
        <f>E21/D21</f>
        <v>#DIV/0!</v>
      </c>
    </row>
    <row r="22" spans="1:7" ht="12.75">
      <c r="A22" s="16"/>
      <c r="B22" s="23"/>
      <c r="C22" s="17"/>
      <c r="D22" s="20"/>
      <c r="E22" s="17"/>
      <c r="F22" s="15"/>
      <c r="G22" s="15"/>
    </row>
    <row r="23" spans="1:7" ht="12.75">
      <c r="A23" s="11" t="s">
        <v>11</v>
      </c>
      <c r="B23" s="25" t="s">
        <v>22</v>
      </c>
      <c r="C23" s="14">
        <v>0</v>
      </c>
      <c r="D23" s="11"/>
      <c r="E23" s="14"/>
      <c r="F23" s="26" t="s">
        <v>39</v>
      </c>
      <c r="G23" s="15" t="e">
        <f>E23/D23</f>
        <v>#DIV/0!</v>
      </c>
    </row>
    <row r="24" spans="1:7" ht="12.75">
      <c r="A24" s="16"/>
      <c r="B24" s="23"/>
      <c r="C24" s="17"/>
      <c r="D24" s="20"/>
      <c r="E24" s="17"/>
      <c r="F24" s="15"/>
      <c r="G24" s="15"/>
    </row>
    <row r="25" spans="1:7" ht="25.5">
      <c r="A25" s="11" t="s">
        <v>23</v>
      </c>
      <c r="B25" s="25" t="s">
        <v>50</v>
      </c>
      <c r="C25" s="14">
        <v>820733</v>
      </c>
      <c r="D25" s="21"/>
      <c r="E25" s="14"/>
      <c r="F25" s="15">
        <f>E25/C25</f>
        <v>0</v>
      </c>
      <c r="G25" s="15" t="e">
        <f>E25/D25</f>
        <v>#DIV/0!</v>
      </c>
    </row>
    <row r="26" spans="1:7" ht="12.75">
      <c r="A26" s="11"/>
      <c r="B26" s="23" t="s">
        <v>16</v>
      </c>
      <c r="C26" s="17"/>
      <c r="D26" s="24"/>
      <c r="E26" s="17"/>
      <c r="F26" s="18"/>
      <c r="G26" s="18"/>
    </row>
    <row r="27" spans="1:7" ht="12.75">
      <c r="A27" s="11"/>
      <c r="B27" s="23" t="s">
        <v>51</v>
      </c>
      <c r="C27" s="17">
        <v>0</v>
      </c>
      <c r="D27" s="24"/>
      <c r="E27" s="17"/>
      <c r="F27" s="18"/>
      <c r="G27" s="18"/>
    </row>
    <row r="28" spans="1:7" ht="12.75">
      <c r="A28" s="16"/>
      <c r="B28" s="23" t="s">
        <v>52</v>
      </c>
      <c r="C28" s="17">
        <v>0</v>
      </c>
      <c r="D28" s="20"/>
      <c r="E28" s="17"/>
      <c r="F28" s="18"/>
      <c r="G28" s="18"/>
    </row>
    <row r="29" spans="1:7" ht="12.75">
      <c r="A29" s="11"/>
      <c r="B29" s="23" t="s">
        <v>53</v>
      </c>
      <c r="C29" s="17"/>
      <c r="D29" s="24"/>
      <c r="E29" s="17"/>
      <c r="F29" s="18"/>
      <c r="G29" s="18"/>
    </row>
    <row r="30" spans="1:7" ht="25.5">
      <c r="A30" s="11"/>
      <c r="B30" s="23" t="s">
        <v>18</v>
      </c>
      <c r="C30" s="17">
        <v>13380</v>
      </c>
      <c r="D30" s="24"/>
      <c r="E30" s="17"/>
      <c r="F30" s="18"/>
      <c r="G30" s="18"/>
    </row>
    <row r="31" spans="1:7" ht="12.75">
      <c r="A31" s="10"/>
      <c r="B31" s="10"/>
      <c r="C31" s="10"/>
      <c r="D31" s="10"/>
      <c r="E31" s="17"/>
      <c r="F31" s="10"/>
      <c r="G31" s="10"/>
    </row>
    <row r="32" spans="1:7" ht="12.75">
      <c r="A32" s="11" t="s">
        <v>24</v>
      </c>
      <c r="B32" s="25" t="s">
        <v>33</v>
      </c>
      <c r="C32" s="10"/>
      <c r="D32" s="20"/>
      <c r="E32" s="17"/>
      <c r="F32" s="10"/>
      <c r="G32" s="10"/>
    </row>
    <row r="33" spans="1:7" ht="25.5">
      <c r="A33" s="11"/>
      <c r="B33" s="23" t="s">
        <v>34</v>
      </c>
      <c r="C33" s="2" t="s">
        <v>35</v>
      </c>
      <c r="D33" s="2" t="s">
        <v>39</v>
      </c>
      <c r="E33" s="28" t="s">
        <v>39</v>
      </c>
      <c r="F33" s="29" t="s">
        <v>39</v>
      </c>
      <c r="G33" s="29" t="s">
        <v>39</v>
      </c>
    </row>
    <row r="34" spans="1:7" ht="12.75">
      <c r="A34" s="11"/>
      <c r="B34" s="23"/>
      <c r="C34" s="27"/>
      <c r="D34" s="2"/>
      <c r="E34" s="28"/>
      <c r="F34" s="29"/>
      <c r="G34" s="29"/>
    </row>
    <row r="35" spans="1:7" ht="25.5">
      <c r="A35" s="11" t="s">
        <v>32</v>
      </c>
      <c r="B35" s="25" t="s">
        <v>54</v>
      </c>
      <c r="C35" s="2" t="s">
        <v>38</v>
      </c>
      <c r="D35" s="2" t="s">
        <v>39</v>
      </c>
      <c r="E35" s="28" t="s">
        <v>39</v>
      </c>
      <c r="F35" s="29" t="s">
        <v>39</v>
      </c>
      <c r="G35" s="29" t="s">
        <v>39</v>
      </c>
    </row>
    <row r="36" spans="1:7" ht="12.75">
      <c r="A36" s="16"/>
      <c r="B36" s="23" t="s">
        <v>25</v>
      </c>
      <c r="C36" s="17"/>
      <c r="D36" s="20"/>
      <c r="E36" s="17"/>
      <c r="F36" s="15"/>
      <c r="G36" s="15"/>
    </row>
    <row r="37" spans="1:7" ht="25.5">
      <c r="A37" s="16"/>
      <c r="B37" s="23" t="s">
        <v>26</v>
      </c>
      <c r="C37" s="17"/>
      <c r="D37" s="24"/>
      <c r="E37" s="17"/>
      <c r="F37" s="18" t="e">
        <f aca="true" t="shared" si="0" ref="F37:F43">E37/C37</f>
        <v>#DIV/0!</v>
      </c>
      <c r="G37" s="18" t="e">
        <f>E37/D37</f>
        <v>#DIV/0!</v>
      </c>
    </row>
    <row r="38" spans="1:7" ht="12.75">
      <c r="A38" s="16"/>
      <c r="B38" s="23" t="s">
        <v>27</v>
      </c>
      <c r="C38" s="17"/>
      <c r="D38" s="24"/>
      <c r="E38" s="17"/>
      <c r="F38" s="18" t="e">
        <f t="shared" si="0"/>
        <v>#DIV/0!</v>
      </c>
      <c r="G38" s="18" t="e">
        <f>E38/D38</f>
        <v>#DIV/0!</v>
      </c>
    </row>
    <row r="39" spans="1:7" ht="12.75">
      <c r="A39" s="16"/>
      <c r="B39" s="23" t="s">
        <v>28</v>
      </c>
      <c r="C39" s="17"/>
      <c r="D39" s="24"/>
      <c r="E39" s="17"/>
      <c r="F39" s="18" t="e">
        <f t="shared" si="0"/>
        <v>#DIV/0!</v>
      </c>
      <c r="G39" s="18" t="e">
        <f>E39/D39</f>
        <v>#DIV/0!</v>
      </c>
    </row>
    <row r="40" spans="1:7" ht="12.75">
      <c r="A40" s="16"/>
      <c r="B40" s="23" t="s">
        <v>29</v>
      </c>
      <c r="C40" s="17"/>
      <c r="D40" s="16"/>
      <c r="E40" s="17"/>
      <c r="F40" s="18" t="e">
        <f t="shared" si="0"/>
        <v>#DIV/0!</v>
      </c>
      <c r="G40" s="18">
        <v>0</v>
      </c>
    </row>
    <row r="41" spans="1:7" ht="12.75">
      <c r="A41" s="16"/>
      <c r="B41" s="23" t="s">
        <v>30</v>
      </c>
      <c r="C41" s="17"/>
      <c r="D41" s="24"/>
      <c r="E41" s="17"/>
      <c r="F41" s="18" t="e">
        <f t="shared" si="0"/>
        <v>#DIV/0!</v>
      </c>
      <c r="G41" s="18" t="e">
        <f>E41/D41</f>
        <v>#DIV/0!</v>
      </c>
    </row>
    <row r="42" spans="1:7" ht="12.75">
      <c r="A42" s="16"/>
      <c r="B42" s="23" t="s">
        <v>31</v>
      </c>
      <c r="C42" s="17"/>
      <c r="D42" s="16"/>
      <c r="E42" s="17"/>
      <c r="F42" s="18" t="e">
        <f t="shared" si="0"/>
        <v>#DIV/0!</v>
      </c>
      <c r="G42" s="18">
        <v>0</v>
      </c>
    </row>
    <row r="43" spans="1:7" ht="25.5">
      <c r="A43" s="16"/>
      <c r="B43" s="23" t="s">
        <v>43</v>
      </c>
      <c r="C43" s="17"/>
      <c r="D43" s="16"/>
      <c r="E43" s="17"/>
      <c r="F43" s="18" t="e">
        <f t="shared" si="0"/>
        <v>#DIV/0!</v>
      </c>
      <c r="G43" s="18">
        <v>0</v>
      </c>
    </row>
    <row r="44" spans="1:7" ht="12.75">
      <c r="A44" s="16"/>
      <c r="B44" s="23"/>
      <c r="C44" s="17"/>
      <c r="D44" s="20"/>
      <c r="E44" s="17"/>
      <c r="F44" s="10"/>
      <c r="G44" s="10"/>
    </row>
    <row r="45" spans="1:7" ht="12.75">
      <c r="A45" s="11" t="s">
        <v>32</v>
      </c>
      <c r="B45" s="25" t="s">
        <v>33</v>
      </c>
      <c r="C45" s="10"/>
      <c r="D45" s="20"/>
      <c r="E45" s="17"/>
      <c r="F45" s="10"/>
      <c r="G45" s="10"/>
    </row>
    <row r="46" spans="1:7" ht="25.5">
      <c r="A46" s="11"/>
      <c r="B46" s="23" t="s">
        <v>34</v>
      </c>
      <c r="C46" s="27" t="s">
        <v>35</v>
      </c>
      <c r="D46" s="2" t="s">
        <v>39</v>
      </c>
      <c r="E46" s="28" t="s">
        <v>39</v>
      </c>
      <c r="F46" s="29" t="s">
        <v>39</v>
      </c>
      <c r="G46" s="29" t="s">
        <v>39</v>
      </c>
    </row>
    <row r="47" spans="1:7" ht="12.75">
      <c r="A47" s="11"/>
      <c r="B47" s="23"/>
      <c r="C47" s="24"/>
      <c r="D47" s="29"/>
      <c r="E47" s="28"/>
      <c r="F47" s="29"/>
      <c r="G47" s="29"/>
    </row>
    <row r="48" spans="1:7" ht="25.5">
      <c r="A48" s="11" t="s">
        <v>36</v>
      </c>
      <c r="B48" s="25" t="s">
        <v>37</v>
      </c>
      <c r="C48" s="27" t="s">
        <v>38</v>
      </c>
      <c r="D48" s="2" t="s">
        <v>39</v>
      </c>
      <c r="E48" s="28" t="s">
        <v>39</v>
      </c>
      <c r="F48" s="29" t="s">
        <v>39</v>
      </c>
      <c r="G48" s="29" t="s">
        <v>39</v>
      </c>
    </row>
    <row r="49" spans="1:7" ht="12.75">
      <c r="A49" s="11"/>
      <c r="B49" s="25"/>
      <c r="C49" s="10"/>
      <c r="D49" s="20"/>
      <c r="E49" s="17"/>
      <c r="F49" s="10"/>
      <c r="G49" s="10"/>
    </row>
  </sheetData>
  <mergeCells count="1">
    <mergeCell ref="A5:B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Stanková</dc:creator>
  <cp:keywords/>
  <dc:description/>
  <cp:lastModifiedBy>Miriam Stanková</cp:lastModifiedBy>
  <cp:lastPrinted>2007-03-28T09:27:43Z</cp:lastPrinted>
  <dcterms:created xsi:type="dcterms:W3CDTF">2006-03-29T08:59:55Z</dcterms:created>
  <dcterms:modified xsi:type="dcterms:W3CDTF">2007-03-28T11:12:53Z</dcterms:modified>
  <cp:category/>
  <cp:version/>
  <cp:contentType/>
  <cp:contentStatus/>
</cp:coreProperties>
</file>