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<sst xmlns="http://schemas.openxmlformats.org/spreadsheetml/2006/main" count="200" uniqueCount="130">
  <si>
    <t xml:space="preserve">   </t>
  </si>
  <si>
    <t>V Ý D A V K Y</t>
  </si>
  <si>
    <t>Prehľad rozpočtových opatrení v roku 2006</t>
  </si>
  <si>
    <t xml:space="preserve"> </t>
  </si>
  <si>
    <t xml:space="preserve">         (v Sk)</t>
  </si>
  <si>
    <t>RO č.</t>
  </si>
  <si>
    <t>list MF SR číslo:</t>
  </si>
  <si>
    <t>druh výd.</t>
  </si>
  <si>
    <t xml:space="preserve">úprava </t>
  </si>
  <si>
    <t>výdavky celkom</t>
  </si>
  <si>
    <t>účel</t>
  </si>
  <si>
    <t>(zdroj 11+13))</t>
  </si>
  <si>
    <t>Rozpis</t>
  </si>
  <si>
    <t>029763/2005-441</t>
  </si>
  <si>
    <t>BV,KV</t>
  </si>
  <si>
    <t>Rozpis záväzných ukazovateľov</t>
  </si>
  <si>
    <t>009373/2006-441</t>
  </si>
  <si>
    <t>KV</t>
  </si>
  <si>
    <t>Zdroje z predchádzajúceho roka (131)</t>
  </si>
  <si>
    <t>009375/2006-441</t>
  </si>
  <si>
    <t>BV, KV</t>
  </si>
  <si>
    <t>Zdroje z predchádzajúceho roka (1351, 1352)</t>
  </si>
  <si>
    <t>010711/2006-441</t>
  </si>
  <si>
    <t>BV</t>
  </si>
  <si>
    <t>viazanie-uznesenie vl SR č. 984/2005</t>
  </si>
  <si>
    <t>011307/2006-441</t>
  </si>
  <si>
    <t>viazanie-uznesenie vl SR č.955/2005</t>
  </si>
  <si>
    <t>011308/2006-441</t>
  </si>
  <si>
    <t>KV,BV</t>
  </si>
  <si>
    <t>presun z Kia Huyndai na Region. rozvoj</t>
  </si>
  <si>
    <t>012329/2006-441</t>
  </si>
  <si>
    <t>delimitácia CCHLP-zák.308/2005</t>
  </si>
  <si>
    <t>012756/2006-441</t>
  </si>
  <si>
    <t>013694/2006-413</t>
  </si>
  <si>
    <t>zvýšenie platov ústavných činiteľov</t>
  </si>
  <si>
    <t>013705/2006-413</t>
  </si>
  <si>
    <t>presun z BV  MH SR na mzdy  v org. URSO, PÚ, HBÚ</t>
  </si>
  <si>
    <t>015052/2006-441</t>
  </si>
  <si>
    <t>presun z KV na BV v Getrag Ford</t>
  </si>
  <si>
    <t>015717/2006-413</t>
  </si>
  <si>
    <t>presun z BV na mzdy v org. PÚ</t>
  </si>
  <si>
    <t>016275/2006-441</t>
  </si>
  <si>
    <t>zvýšenie rozpočtu org. URSO</t>
  </si>
  <si>
    <t>016398/2006-413</t>
  </si>
  <si>
    <t>presun z BV na mzdy v org.URSO</t>
  </si>
  <si>
    <t>017137/2006-441</t>
  </si>
  <si>
    <t>viazanie-realizácia Intereg IIIC</t>
  </si>
  <si>
    <t>017277/2006-413</t>
  </si>
  <si>
    <t>presun št.sl a ver.sl.v org.  SOI</t>
  </si>
  <si>
    <t>018094/2006-413</t>
  </si>
  <si>
    <t>valorizácia miezd-všetky organizácie</t>
  </si>
  <si>
    <t>018171/2006-441</t>
  </si>
  <si>
    <t>presun z KV MH SR na BV URSO</t>
  </si>
  <si>
    <t>018773/2006-441</t>
  </si>
  <si>
    <t>viazanie-delimitácia pre MZV SR</t>
  </si>
  <si>
    <t xml:space="preserve">          II. polrok 2006</t>
  </si>
  <si>
    <t>012657/2006-441</t>
  </si>
  <si>
    <t>presun z KV Invest.stimuly na BV Schéma podp.rozvoja CR v SR č. 6</t>
  </si>
  <si>
    <t>013291/2006-441</t>
  </si>
  <si>
    <t>zvýšenie rozpočtu-dofinancovanie Peugeot - Citroen</t>
  </si>
  <si>
    <t>019348/2006-441</t>
  </si>
  <si>
    <t>presun z KV Invest.stimuly na BV Republik.únia zamestnávateľov</t>
  </si>
  <si>
    <t>019828/2006-441</t>
  </si>
  <si>
    <t>presun zKV na BV počítač.techn.</t>
  </si>
  <si>
    <t>019852/2006-441</t>
  </si>
  <si>
    <t>presun z MPSVR SR(zdroj 1361,1362)</t>
  </si>
  <si>
    <t>020020/2006-441</t>
  </si>
  <si>
    <t>019713/2006-441</t>
  </si>
  <si>
    <t>presun z BV na KV - SARIO</t>
  </si>
  <si>
    <t>021167/2006-441</t>
  </si>
  <si>
    <t>021771/2006-441</t>
  </si>
  <si>
    <t>viazanie-uznesenie vl. č. 686/2006</t>
  </si>
  <si>
    <t>023003/2006-441</t>
  </si>
  <si>
    <t>presun v BV uhoľné baníctvo</t>
  </si>
  <si>
    <t>024883/2006-441</t>
  </si>
  <si>
    <t>024940/2006-413</t>
  </si>
  <si>
    <t>presun z BV na mzdy v MH SR</t>
  </si>
  <si>
    <t>024943/2006-413</t>
  </si>
  <si>
    <t>presun BV na refundáciu miezd (zdroj1351,1352)</t>
  </si>
  <si>
    <t>025190/2006-441</t>
  </si>
  <si>
    <t>presun z KV na BV KIA a Hyundai</t>
  </si>
  <si>
    <t>025191/2006-441</t>
  </si>
  <si>
    <t>presun z BV na KV-region.rozv.Žilina</t>
  </si>
  <si>
    <t>025542/2006-413</t>
  </si>
  <si>
    <t>025717/2006-441</t>
  </si>
  <si>
    <t>zvýšenie rozpočtu - dofinancovanie Ford-Kechnec</t>
  </si>
  <si>
    <t>0226285/2006-413</t>
  </si>
  <si>
    <t>presun z BV MH SR na mzdy a odvody v org. HBÚ</t>
  </si>
  <si>
    <t>026289/2006-413</t>
  </si>
  <si>
    <t>presun  zo št. zam. na verej.sl.v org.ŠEI</t>
  </si>
  <si>
    <t>026997/2006-413</t>
  </si>
  <si>
    <t>presun z BV na mzdy v org. ÚRSO</t>
  </si>
  <si>
    <t>026807/2006-441</t>
  </si>
  <si>
    <t>presun z KV na BV - obranný výskum</t>
  </si>
  <si>
    <t>026797/2006-441</t>
  </si>
  <si>
    <t>viazanie kapitálových výd.na rok 2007 (zdroj 111 a 131)</t>
  </si>
  <si>
    <t>027299/2006-441</t>
  </si>
  <si>
    <t>027703/2006-441</t>
  </si>
  <si>
    <t>zvýšenie rozpočtu pre VOJ - PJ</t>
  </si>
  <si>
    <t>027653/2006-413</t>
  </si>
  <si>
    <t>presun z vecných výd, na mzdy pre MH SR a MO</t>
  </si>
  <si>
    <t>028158/2006-441</t>
  </si>
  <si>
    <t>viazanie-uznesenie vl.č.906/2006 (SAV)</t>
  </si>
  <si>
    <t>028187/2006-441</t>
  </si>
  <si>
    <t>presun medzi BV-útlm rudného baníctva</t>
  </si>
  <si>
    <t>028465/2006-4441</t>
  </si>
  <si>
    <t>zvýšenie rozp.-uznes.vl.č.1034/2006-odškodnenie pozostalých po banskom nešťastí</t>
  </si>
  <si>
    <t>0281777/2006-413</t>
  </si>
  <si>
    <t>presuny BV na mzdy PÚ,HBÚ,MO,ŠEI</t>
  </si>
  <si>
    <t>028321/2006-441</t>
  </si>
  <si>
    <t>uznes.vl.č.1029/2006-Kia Hyundai</t>
  </si>
  <si>
    <t>028315/2006-413</t>
  </si>
  <si>
    <t>presuny z BV na mzdy ŠEI</t>
  </si>
  <si>
    <t>028665/2006-441</t>
  </si>
  <si>
    <t>presun BV z MH SR na SARIO</t>
  </si>
  <si>
    <t>028979/2006-441</t>
  </si>
  <si>
    <t>viazanie BV a KV výd.na rok 2007 VOJ-PJ a MH SR(zdroj 115, 11C, 135 a 136)</t>
  </si>
  <si>
    <t>029044/2006-441</t>
  </si>
  <si>
    <t>presun z KV na BV - region rozvoj</t>
  </si>
  <si>
    <t>Príloha č. 1</t>
  </si>
  <si>
    <t>Strana 2/3</t>
  </si>
  <si>
    <t xml:space="preserve">Príloha č. 1      </t>
  </si>
  <si>
    <t>Strana 3/3</t>
  </si>
  <si>
    <t>P R Í J M Y</t>
  </si>
  <si>
    <t>príjmy celkom</t>
  </si>
  <si>
    <t>(zdroj 11 + 13)</t>
  </si>
  <si>
    <t>rozpočt.</t>
  </si>
  <si>
    <t>Zdroje z predchádzajúceho roka (1351)</t>
  </si>
  <si>
    <t>viazanie prostr. EÚ  do roka 2007</t>
  </si>
  <si>
    <t>Strana 1/3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</si>
</sst>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0"/>
      <name val="Arial CE"/>
      <family val="0"/>
    </font>
    <font>
      <sz val="12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2" fontId="3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vertical="justify" wrapText="1" shrinkToFit="1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1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31">
      <selection activeCell="F48" sqref="F48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8.421875" style="0" customWidth="1"/>
    <col min="4" max="4" width="16.00390625" style="0" customWidth="1"/>
    <col min="5" max="5" width="16.28125" style="0" customWidth="1"/>
    <col min="6" max="6" width="34.28125" style="0" customWidth="1"/>
    <col min="7" max="7" width="9.28125" style="0" customWidth="1"/>
    <col min="8" max="8" width="7.00390625" style="0" customWidth="1"/>
    <col min="9" max="9" width="8.28125" style="0" customWidth="1"/>
    <col min="10" max="10" width="8.421875" style="0" customWidth="1"/>
    <col min="11" max="11" width="8.7109375" style="0" customWidth="1"/>
    <col min="12" max="12" width="8.421875" style="0" customWidth="1"/>
    <col min="13" max="13" width="7.140625" style="0" customWidth="1"/>
    <col min="14" max="14" width="8.421875" style="0" customWidth="1"/>
    <col min="15" max="15" width="10.421875" style="0" customWidth="1"/>
  </cols>
  <sheetData>
    <row r="1" spans="1:6" ht="18.75">
      <c r="A1" t="s">
        <v>0</v>
      </c>
      <c r="B1" s="1"/>
      <c r="F1" s="40" t="s">
        <v>119</v>
      </c>
    </row>
    <row r="2" spans="1:6" ht="15">
      <c r="A2" s="2"/>
      <c r="B2" s="2"/>
      <c r="C2" s="2"/>
      <c r="D2" s="2"/>
      <c r="E2" s="2"/>
      <c r="F2" s="41" t="s">
        <v>129</v>
      </c>
    </row>
    <row r="3" spans="1:6" ht="18.75">
      <c r="A3" s="2"/>
      <c r="B3" s="1" t="s">
        <v>2</v>
      </c>
      <c r="C3" s="1"/>
      <c r="D3" s="1"/>
      <c r="E3" s="3"/>
      <c r="F3" s="2" t="s">
        <v>3</v>
      </c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D5" s="2" t="s">
        <v>4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.75" thickBot="1">
      <c r="A7" s="2"/>
      <c r="B7" s="2" t="s">
        <v>1</v>
      </c>
      <c r="C7" s="2"/>
      <c r="D7" s="2"/>
      <c r="E7" s="2"/>
      <c r="F7" s="2"/>
    </row>
    <row r="8" spans="1:6" ht="14.25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7" t="s">
        <v>10</v>
      </c>
    </row>
    <row r="9" spans="1:6" ht="15" thickBot="1">
      <c r="A9" s="8"/>
      <c r="B9" s="9"/>
      <c r="C9" s="9"/>
      <c r="D9" s="9"/>
      <c r="E9" s="10" t="s">
        <v>11</v>
      </c>
      <c r="F9" s="11"/>
    </row>
    <row r="10" spans="1:6" ht="15">
      <c r="A10" s="12" t="s">
        <v>12</v>
      </c>
      <c r="B10" s="12" t="s">
        <v>13</v>
      </c>
      <c r="C10" s="12" t="s">
        <v>14</v>
      </c>
      <c r="D10" s="13"/>
      <c r="E10" s="14">
        <v>9506752000</v>
      </c>
      <c r="F10" s="12" t="s">
        <v>15</v>
      </c>
    </row>
    <row r="11" spans="1:6" ht="15">
      <c r="A11" s="15">
        <v>1</v>
      </c>
      <c r="B11" s="16" t="s">
        <v>16</v>
      </c>
      <c r="C11" s="16" t="s">
        <v>17</v>
      </c>
      <c r="D11" s="17">
        <v>907946600</v>
      </c>
      <c r="E11" s="18">
        <f aca="true" t="shared" si="0" ref="E11:E23">SUM(E10,D11)</f>
        <v>10414698600</v>
      </c>
      <c r="F11" s="19" t="s">
        <v>18</v>
      </c>
    </row>
    <row r="12" spans="1:6" ht="30">
      <c r="A12" s="15">
        <v>2</v>
      </c>
      <c r="B12" s="16" t="s">
        <v>19</v>
      </c>
      <c r="C12" s="16" t="s">
        <v>20</v>
      </c>
      <c r="D12" s="18">
        <v>1310280116.96</v>
      </c>
      <c r="E12" s="18">
        <f t="shared" si="0"/>
        <v>11724978716.96</v>
      </c>
      <c r="F12" s="20" t="s">
        <v>21</v>
      </c>
    </row>
    <row r="13" spans="1:6" ht="15">
      <c r="A13" s="15">
        <v>4</v>
      </c>
      <c r="B13" s="16" t="s">
        <v>22</v>
      </c>
      <c r="C13" s="16" t="s">
        <v>23</v>
      </c>
      <c r="D13" s="17">
        <v>-992170</v>
      </c>
      <c r="E13" s="18">
        <f t="shared" si="0"/>
        <v>11723986546.96</v>
      </c>
      <c r="F13" s="16" t="s">
        <v>24</v>
      </c>
    </row>
    <row r="14" spans="1:6" ht="15">
      <c r="A14" s="15">
        <v>5</v>
      </c>
      <c r="B14" s="16" t="s">
        <v>25</v>
      </c>
      <c r="C14" s="16" t="s">
        <v>17</v>
      </c>
      <c r="D14" s="17">
        <v>-41513000</v>
      </c>
      <c r="E14" s="21">
        <f t="shared" si="0"/>
        <v>11682473546.96</v>
      </c>
      <c r="F14" s="19" t="s">
        <v>26</v>
      </c>
    </row>
    <row r="15" spans="1:6" ht="30">
      <c r="A15" s="15">
        <v>6</v>
      </c>
      <c r="B15" s="16" t="s">
        <v>27</v>
      </c>
      <c r="C15" s="16" t="s">
        <v>28</v>
      </c>
      <c r="D15" s="22">
        <v>0</v>
      </c>
      <c r="E15" s="21">
        <f t="shared" si="0"/>
        <v>11682473546.96</v>
      </c>
      <c r="F15" s="19" t="s">
        <v>29</v>
      </c>
    </row>
    <row r="16" spans="1:6" ht="15">
      <c r="A16" s="15">
        <v>7</v>
      </c>
      <c r="B16" s="16" t="s">
        <v>30</v>
      </c>
      <c r="C16" s="16" t="s">
        <v>23</v>
      </c>
      <c r="D16" s="22">
        <v>7678000</v>
      </c>
      <c r="E16" s="21">
        <f t="shared" si="0"/>
        <v>11690151546.96</v>
      </c>
      <c r="F16" s="16" t="s">
        <v>31</v>
      </c>
    </row>
    <row r="17" spans="1:6" ht="30">
      <c r="A17" s="15">
        <v>9</v>
      </c>
      <c r="B17" s="16" t="s">
        <v>32</v>
      </c>
      <c r="C17" s="16" t="s">
        <v>17</v>
      </c>
      <c r="D17" s="17">
        <v>0</v>
      </c>
      <c r="E17" s="21">
        <f t="shared" si="0"/>
        <v>11690151546.96</v>
      </c>
      <c r="F17" s="19" t="s">
        <v>29</v>
      </c>
    </row>
    <row r="18" spans="1:6" ht="15">
      <c r="A18" s="15">
        <v>11</v>
      </c>
      <c r="B18" s="16" t="s">
        <v>33</v>
      </c>
      <c r="C18" s="16" t="s">
        <v>23</v>
      </c>
      <c r="D18" s="17">
        <v>192000</v>
      </c>
      <c r="E18" s="21">
        <f t="shared" si="0"/>
        <v>11690343546.96</v>
      </c>
      <c r="F18" s="16" t="s">
        <v>34</v>
      </c>
    </row>
    <row r="19" spans="1:6" ht="30">
      <c r="A19" s="15">
        <v>12</v>
      </c>
      <c r="B19" s="16" t="s">
        <v>35</v>
      </c>
      <c r="C19" s="16" t="s">
        <v>23</v>
      </c>
      <c r="D19" s="17">
        <v>0</v>
      </c>
      <c r="E19" s="21">
        <f t="shared" si="0"/>
        <v>11690343546.96</v>
      </c>
      <c r="F19" s="23" t="s">
        <v>36</v>
      </c>
    </row>
    <row r="20" spans="1:6" ht="15">
      <c r="A20" s="15">
        <v>14</v>
      </c>
      <c r="B20" s="16" t="s">
        <v>37</v>
      </c>
      <c r="C20" s="16" t="s">
        <v>14</v>
      </c>
      <c r="D20" s="22">
        <v>0</v>
      </c>
      <c r="E20" s="21">
        <f t="shared" si="0"/>
        <v>11690343546.96</v>
      </c>
      <c r="F20" s="16" t="s">
        <v>38</v>
      </c>
    </row>
    <row r="21" spans="1:6" ht="15">
      <c r="A21" s="15">
        <v>15</v>
      </c>
      <c r="B21" s="16" t="s">
        <v>39</v>
      </c>
      <c r="C21" s="16" t="s">
        <v>23</v>
      </c>
      <c r="D21" s="17">
        <v>0</v>
      </c>
      <c r="E21" s="21">
        <f t="shared" si="0"/>
        <v>11690343546.96</v>
      </c>
      <c r="F21" s="16" t="s">
        <v>40</v>
      </c>
    </row>
    <row r="22" spans="1:6" ht="15">
      <c r="A22" s="15">
        <v>16</v>
      </c>
      <c r="B22" s="16" t="s">
        <v>41</v>
      </c>
      <c r="C22" s="16" t="s">
        <v>23</v>
      </c>
      <c r="D22" s="24">
        <v>22610000</v>
      </c>
      <c r="E22" s="21">
        <f t="shared" si="0"/>
        <v>11712953546.96</v>
      </c>
      <c r="F22" s="25" t="s">
        <v>42</v>
      </c>
    </row>
    <row r="23" spans="1:6" ht="15">
      <c r="A23" s="15">
        <v>17</v>
      </c>
      <c r="B23" s="16" t="s">
        <v>43</v>
      </c>
      <c r="C23" s="16" t="s">
        <v>23</v>
      </c>
      <c r="D23" s="22">
        <v>0</v>
      </c>
      <c r="E23" s="21">
        <f t="shared" si="0"/>
        <v>11712953546.96</v>
      </c>
      <c r="F23" s="16" t="s">
        <v>44</v>
      </c>
    </row>
    <row r="24" spans="1:6" ht="15">
      <c r="A24" s="15">
        <v>18</v>
      </c>
      <c r="B24" s="16" t="s">
        <v>45</v>
      </c>
      <c r="C24" s="16" t="s">
        <v>23</v>
      </c>
      <c r="D24" s="22">
        <v>-1500000</v>
      </c>
      <c r="E24" s="21">
        <f>SUM(E23,D24)</f>
        <v>11711453546.96</v>
      </c>
      <c r="F24" s="16" t="s">
        <v>46</v>
      </c>
    </row>
    <row r="25" spans="1:6" ht="15">
      <c r="A25" s="15">
        <v>19</v>
      </c>
      <c r="B25" s="16" t="s">
        <v>47</v>
      </c>
      <c r="C25" s="16" t="s">
        <v>23</v>
      </c>
      <c r="D25" s="22">
        <v>0</v>
      </c>
      <c r="E25" s="21">
        <f>SUM(E24,D25)</f>
        <v>11711453546.96</v>
      </c>
      <c r="F25" s="16" t="s">
        <v>48</v>
      </c>
    </row>
    <row r="26" spans="1:6" ht="15">
      <c r="A26" s="15">
        <v>20</v>
      </c>
      <c r="B26" s="16" t="s">
        <v>49</v>
      </c>
      <c r="C26" s="16" t="s">
        <v>23</v>
      </c>
      <c r="D26" s="22">
        <v>18491000</v>
      </c>
      <c r="E26" s="21">
        <f>SUM(E25,D26)</f>
        <v>11729944546.96</v>
      </c>
      <c r="F26" s="16" t="s">
        <v>50</v>
      </c>
    </row>
    <row r="27" spans="1:6" ht="15">
      <c r="A27" s="15">
        <v>22</v>
      </c>
      <c r="B27" s="16" t="s">
        <v>51</v>
      </c>
      <c r="C27" s="16" t="s">
        <v>28</v>
      </c>
      <c r="D27" s="22">
        <v>0</v>
      </c>
      <c r="E27" s="21">
        <f>SUM(E26,D27)</f>
        <v>11729944546.96</v>
      </c>
      <c r="F27" s="16" t="s">
        <v>52</v>
      </c>
    </row>
    <row r="28" spans="1:6" ht="15.75" thickBot="1">
      <c r="A28" s="26">
        <v>23</v>
      </c>
      <c r="B28" s="27" t="s">
        <v>53</v>
      </c>
      <c r="C28" s="27" t="s">
        <v>28</v>
      </c>
      <c r="D28" s="17">
        <v>-5028900</v>
      </c>
      <c r="E28" s="21">
        <f>SUM(E27,D28)</f>
        <v>11724915646.96</v>
      </c>
      <c r="F28" s="16" t="s">
        <v>54</v>
      </c>
    </row>
    <row r="29" spans="1:6" ht="15.75" thickBot="1">
      <c r="A29" s="28" t="s">
        <v>55</v>
      </c>
      <c r="B29" s="29"/>
      <c r="C29" s="30"/>
      <c r="D29" s="31"/>
      <c r="E29" s="21"/>
      <c r="F29" s="16"/>
    </row>
    <row r="30" spans="1:6" ht="30">
      <c r="A30" s="32">
        <v>8</v>
      </c>
      <c r="B30" s="12" t="s">
        <v>56</v>
      </c>
      <c r="C30" s="12" t="s">
        <v>28</v>
      </c>
      <c r="D30" s="17">
        <v>0</v>
      </c>
      <c r="E30" s="21">
        <f>SUM(E28,D30)</f>
        <v>11724915646.96</v>
      </c>
      <c r="F30" s="19" t="s">
        <v>57</v>
      </c>
    </row>
    <row r="31" spans="1:6" ht="30">
      <c r="A31" s="15">
        <v>10</v>
      </c>
      <c r="B31" s="16" t="s">
        <v>58</v>
      </c>
      <c r="C31" s="16" t="s">
        <v>28</v>
      </c>
      <c r="D31" s="22">
        <v>151315000</v>
      </c>
      <c r="E31" s="18">
        <f aca="true" t="shared" si="1" ref="E31:E64">SUM(E30,D31)</f>
        <v>11876230646.96</v>
      </c>
      <c r="F31" s="19" t="s">
        <v>59</v>
      </c>
    </row>
    <row r="32" spans="1:6" ht="30">
      <c r="A32" s="15">
        <v>24</v>
      </c>
      <c r="B32" s="16" t="s">
        <v>60</v>
      </c>
      <c r="C32" s="16" t="s">
        <v>28</v>
      </c>
      <c r="D32" s="22">
        <v>0</v>
      </c>
      <c r="E32" s="18">
        <f t="shared" si="1"/>
        <v>11876230646.96</v>
      </c>
      <c r="F32" s="19" t="s">
        <v>61</v>
      </c>
    </row>
    <row r="33" spans="1:6" ht="15">
      <c r="A33" s="15">
        <v>26</v>
      </c>
      <c r="B33" s="16" t="s">
        <v>62</v>
      </c>
      <c r="C33" s="16" t="s">
        <v>28</v>
      </c>
      <c r="D33" s="22">
        <v>0</v>
      </c>
      <c r="E33" s="18">
        <f t="shared" si="1"/>
        <v>11876230646.96</v>
      </c>
      <c r="F33" s="16" t="s">
        <v>63</v>
      </c>
    </row>
    <row r="34" spans="1:6" ht="15">
      <c r="A34" s="15">
        <v>27</v>
      </c>
      <c r="B34" s="16" t="s">
        <v>64</v>
      </c>
      <c r="C34" s="16" t="s">
        <v>23</v>
      </c>
      <c r="D34" s="22">
        <v>1396092</v>
      </c>
      <c r="E34" s="18">
        <f t="shared" si="1"/>
        <v>11877626738.96</v>
      </c>
      <c r="F34" s="16" t="s">
        <v>65</v>
      </c>
    </row>
    <row r="35" spans="1:6" ht="15">
      <c r="A35" s="15">
        <v>28</v>
      </c>
      <c r="B35" s="16" t="s">
        <v>66</v>
      </c>
      <c r="C35" s="16" t="s">
        <v>23</v>
      </c>
      <c r="D35" s="22">
        <v>-1320000</v>
      </c>
      <c r="E35" s="18">
        <f t="shared" si="1"/>
        <v>11876306738.96</v>
      </c>
      <c r="F35" s="16" t="s">
        <v>54</v>
      </c>
    </row>
    <row r="36" spans="1:6" ht="15">
      <c r="A36" s="15">
        <v>25</v>
      </c>
      <c r="B36" s="16" t="s">
        <v>67</v>
      </c>
      <c r="C36" s="16" t="s">
        <v>14</v>
      </c>
      <c r="D36" s="22">
        <v>0</v>
      </c>
      <c r="E36" s="18">
        <f t="shared" si="1"/>
        <v>11876306738.96</v>
      </c>
      <c r="F36" s="16" t="s">
        <v>68</v>
      </c>
    </row>
    <row r="37" spans="1:6" ht="15">
      <c r="A37" s="15">
        <v>30</v>
      </c>
      <c r="B37" s="16" t="s">
        <v>69</v>
      </c>
      <c r="C37" s="16" t="s">
        <v>23</v>
      </c>
      <c r="D37" s="22">
        <v>405120</v>
      </c>
      <c r="E37" s="22">
        <f t="shared" si="1"/>
        <v>11876711858.96</v>
      </c>
      <c r="F37" s="16" t="s">
        <v>65</v>
      </c>
    </row>
    <row r="38" spans="1:6" ht="15">
      <c r="A38" s="15">
        <v>31</v>
      </c>
      <c r="B38" s="16" t="s">
        <v>70</v>
      </c>
      <c r="C38" s="16" t="s">
        <v>14</v>
      </c>
      <c r="D38" s="22">
        <v>-234791000</v>
      </c>
      <c r="E38" s="22">
        <f t="shared" si="1"/>
        <v>11641920858.96</v>
      </c>
      <c r="F38" s="16" t="s">
        <v>71</v>
      </c>
    </row>
    <row r="39" spans="1:6" ht="15">
      <c r="A39" s="15">
        <v>32</v>
      </c>
      <c r="B39" s="16" t="s">
        <v>72</v>
      </c>
      <c r="C39" s="16" t="s">
        <v>23</v>
      </c>
      <c r="D39" s="22">
        <v>0</v>
      </c>
      <c r="E39" s="22">
        <f>SUM(E38,D39)</f>
        <v>11641920858.96</v>
      </c>
      <c r="F39" s="16" t="s">
        <v>73</v>
      </c>
    </row>
    <row r="40" spans="1:6" ht="15">
      <c r="A40" s="15">
        <v>34</v>
      </c>
      <c r="B40" s="16" t="s">
        <v>74</v>
      </c>
      <c r="C40" s="16" t="s">
        <v>23</v>
      </c>
      <c r="D40" s="22">
        <v>992929.7</v>
      </c>
      <c r="E40" s="22">
        <f t="shared" si="1"/>
        <v>11642913788.66</v>
      </c>
      <c r="F40" s="16" t="s">
        <v>65</v>
      </c>
    </row>
    <row r="41" spans="1:6" ht="15">
      <c r="A41" s="54"/>
      <c r="B41" s="55"/>
      <c r="C41" s="55"/>
      <c r="D41" s="56"/>
      <c r="E41" s="56"/>
      <c r="F41" s="41" t="s">
        <v>120</v>
      </c>
    </row>
    <row r="42" spans="1:6" ht="15">
      <c r="A42" s="15">
        <v>35</v>
      </c>
      <c r="B42" s="16" t="s">
        <v>75</v>
      </c>
      <c r="C42" s="16" t="s">
        <v>23</v>
      </c>
      <c r="D42" s="22">
        <v>0</v>
      </c>
      <c r="E42" s="22">
        <f>SUM(E40,D42)</f>
        <v>11642913788.66</v>
      </c>
      <c r="F42" s="16" t="s">
        <v>76</v>
      </c>
    </row>
    <row r="43" spans="1:6" ht="30">
      <c r="A43" s="15">
        <v>36</v>
      </c>
      <c r="B43" s="16" t="s">
        <v>77</v>
      </c>
      <c r="C43" s="16" t="s">
        <v>23</v>
      </c>
      <c r="D43" s="22">
        <v>0</v>
      </c>
      <c r="E43" s="22">
        <f t="shared" si="1"/>
        <v>11642913788.66</v>
      </c>
      <c r="F43" s="19" t="s">
        <v>78</v>
      </c>
    </row>
    <row r="44" spans="1:6" ht="15">
      <c r="A44" s="15">
        <v>37</v>
      </c>
      <c r="B44" s="16" t="s">
        <v>79</v>
      </c>
      <c r="C44" s="16" t="s">
        <v>14</v>
      </c>
      <c r="D44" s="22">
        <v>0</v>
      </c>
      <c r="E44" s="22">
        <f t="shared" si="1"/>
        <v>11642913788.66</v>
      </c>
      <c r="F44" s="16" t="s">
        <v>80</v>
      </c>
    </row>
    <row r="45" spans="1:6" ht="15">
      <c r="A45" s="15">
        <v>38</v>
      </c>
      <c r="B45" s="16" t="s">
        <v>81</v>
      </c>
      <c r="C45" s="16" t="s">
        <v>14</v>
      </c>
      <c r="D45" s="22">
        <v>0</v>
      </c>
      <c r="E45" s="22">
        <f t="shared" si="1"/>
        <v>11642913788.66</v>
      </c>
      <c r="F45" s="16" t="s">
        <v>82</v>
      </c>
    </row>
    <row r="46" spans="1:6" ht="15">
      <c r="A46" s="15">
        <v>39</v>
      </c>
      <c r="B46" s="16" t="s">
        <v>83</v>
      </c>
      <c r="C46" s="16" t="s">
        <v>23</v>
      </c>
      <c r="D46" s="22">
        <v>0</v>
      </c>
      <c r="E46" s="22">
        <f t="shared" si="1"/>
        <v>11642913788.66</v>
      </c>
      <c r="F46" s="16" t="s">
        <v>40</v>
      </c>
    </row>
    <row r="47" spans="1:6" ht="30">
      <c r="A47" s="15">
        <v>40</v>
      </c>
      <c r="B47" s="16" t="s">
        <v>84</v>
      </c>
      <c r="C47" s="16" t="s">
        <v>17</v>
      </c>
      <c r="D47" s="22">
        <v>202611588</v>
      </c>
      <c r="E47" s="22">
        <f t="shared" si="1"/>
        <v>11845525376.66</v>
      </c>
      <c r="F47" s="19" t="s">
        <v>85</v>
      </c>
    </row>
    <row r="48" spans="1:6" ht="30">
      <c r="A48" s="15">
        <v>41</v>
      </c>
      <c r="B48" s="16" t="s">
        <v>86</v>
      </c>
      <c r="C48" s="16" t="s">
        <v>23</v>
      </c>
      <c r="D48" s="22">
        <v>0</v>
      </c>
      <c r="E48" s="22">
        <f t="shared" si="1"/>
        <v>11845525376.66</v>
      </c>
      <c r="F48" s="19" t="s">
        <v>87</v>
      </c>
    </row>
    <row r="49" spans="1:6" ht="15">
      <c r="A49" s="15">
        <v>42</v>
      </c>
      <c r="B49" s="16" t="s">
        <v>88</v>
      </c>
      <c r="C49" s="16" t="s">
        <v>23</v>
      </c>
      <c r="D49" s="22">
        <v>0</v>
      </c>
      <c r="E49" s="22">
        <f t="shared" si="1"/>
        <v>11845525376.66</v>
      </c>
      <c r="F49" s="16" t="s">
        <v>89</v>
      </c>
    </row>
    <row r="50" spans="1:6" ht="15">
      <c r="A50" s="15">
        <v>44</v>
      </c>
      <c r="B50" s="16" t="s">
        <v>90</v>
      </c>
      <c r="C50" s="16" t="s">
        <v>23</v>
      </c>
      <c r="D50" s="22">
        <v>0</v>
      </c>
      <c r="E50" s="22">
        <f t="shared" si="1"/>
        <v>11845525376.66</v>
      </c>
      <c r="F50" s="16" t="s">
        <v>91</v>
      </c>
    </row>
    <row r="51" spans="1:6" ht="15">
      <c r="A51" s="15">
        <v>43</v>
      </c>
      <c r="B51" s="16" t="s">
        <v>92</v>
      </c>
      <c r="C51" s="16" t="s">
        <v>14</v>
      </c>
      <c r="D51" s="22">
        <v>0</v>
      </c>
      <c r="E51" s="22">
        <f t="shared" si="1"/>
        <v>11845525376.66</v>
      </c>
      <c r="F51" s="16" t="s">
        <v>93</v>
      </c>
    </row>
    <row r="52" spans="1:6" ht="30">
      <c r="A52" s="15">
        <v>45</v>
      </c>
      <c r="B52" s="16" t="s">
        <v>94</v>
      </c>
      <c r="C52" s="16" t="s">
        <v>17</v>
      </c>
      <c r="D52" s="22">
        <v>-2028471289.5</v>
      </c>
      <c r="E52" s="22">
        <f t="shared" si="1"/>
        <v>9817054087.16</v>
      </c>
      <c r="F52" s="19" t="s">
        <v>95</v>
      </c>
    </row>
    <row r="53" spans="1:6" ht="15">
      <c r="A53" s="15">
        <v>46</v>
      </c>
      <c r="B53" s="16" t="s">
        <v>96</v>
      </c>
      <c r="C53" s="16" t="s">
        <v>23</v>
      </c>
      <c r="D53" s="22">
        <v>-24000</v>
      </c>
      <c r="E53" s="22">
        <f t="shared" si="1"/>
        <v>9817030087.16</v>
      </c>
      <c r="F53" s="16" t="s">
        <v>54</v>
      </c>
    </row>
    <row r="54" spans="1:6" ht="15">
      <c r="A54" s="33">
        <v>47</v>
      </c>
      <c r="B54" s="34" t="s">
        <v>97</v>
      </c>
      <c r="C54" s="34" t="s">
        <v>14</v>
      </c>
      <c r="D54" s="35">
        <v>46000000</v>
      </c>
      <c r="E54" s="35">
        <f t="shared" si="1"/>
        <v>9863030087.16</v>
      </c>
      <c r="F54" s="34" t="s">
        <v>98</v>
      </c>
    </row>
    <row r="55" spans="1:6" ht="30">
      <c r="A55" s="36">
        <v>48</v>
      </c>
      <c r="B55" s="37" t="s">
        <v>99</v>
      </c>
      <c r="C55" s="37" t="s">
        <v>23</v>
      </c>
      <c r="D55" s="35">
        <v>0</v>
      </c>
      <c r="E55" s="35">
        <f t="shared" si="1"/>
        <v>9863030087.16</v>
      </c>
      <c r="F55" s="19" t="s">
        <v>100</v>
      </c>
    </row>
    <row r="56" spans="1:6" ht="15">
      <c r="A56" s="36">
        <v>49</v>
      </c>
      <c r="B56" s="37" t="s">
        <v>101</v>
      </c>
      <c r="C56" s="37" t="s">
        <v>23</v>
      </c>
      <c r="D56" s="35">
        <v>-1500000</v>
      </c>
      <c r="E56" s="35">
        <f t="shared" si="1"/>
        <v>9861530087.16</v>
      </c>
      <c r="F56" s="16" t="s">
        <v>102</v>
      </c>
    </row>
    <row r="57" spans="1:6" ht="15">
      <c r="A57" s="36">
        <v>50</v>
      </c>
      <c r="B57" s="37" t="s">
        <v>103</v>
      </c>
      <c r="C57" s="37" t="s">
        <v>23</v>
      </c>
      <c r="D57" s="35">
        <v>0</v>
      </c>
      <c r="E57" s="35">
        <f t="shared" si="1"/>
        <v>9861530087.16</v>
      </c>
      <c r="F57" s="37" t="s">
        <v>104</v>
      </c>
    </row>
    <row r="58" spans="1:6" ht="45">
      <c r="A58" s="15">
        <v>51</v>
      </c>
      <c r="B58" s="37" t="s">
        <v>105</v>
      </c>
      <c r="C58" s="37" t="s">
        <v>23</v>
      </c>
      <c r="D58" s="35">
        <v>9000000</v>
      </c>
      <c r="E58" s="35">
        <f t="shared" si="1"/>
        <v>9870530087.16</v>
      </c>
      <c r="F58" s="19" t="s">
        <v>106</v>
      </c>
    </row>
    <row r="59" spans="1:6" ht="15">
      <c r="A59" s="36">
        <v>52</v>
      </c>
      <c r="B59" s="37" t="s">
        <v>107</v>
      </c>
      <c r="C59" s="37" t="s">
        <v>23</v>
      </c>
      <c r="D59" s="35">
        <v>0</v>
      </c>
      <c r="E59" s="35">
        <f t="shared" si="1"/>
        <v>9870530087.16</v>
      </c>
      <c r="F59" s="37" t="s">
        <v>108</v>
      </c>
    </row>
    <row r="60" spans="1:6" ht="15">
      <c r="A60" s="36">
        <v>53</v>
      </c>
      <c r="B60" s="37" t="s">
        <v>109</v>
      </c>
      <c r="C60" s="37" t="s">
        <v>14</v>
      </c>
      <c r="D60" s="35">
        <v>497068000</v>
      </c>
      <c r="E60" s="35">
        <f t="shared" si="1"/>
        <v>10367598087.16</v>
      </c>
      <c r="F60" s="37" t="s">
        <v>110</v>
      </c>
    </row>
    <row r="61" spans="1:6" ht="15">
      <c r="A61" s="36">
        <v>54</v>
      </c>
      <c r="B61" s="37" t="s">
        <v>111</v>
      </c>
      <c r="C61" s="37" t="s">
        <v>23</v>
      </c>
      <c r="D61" s="35">
        <v>0</v>
      </c>
      <c r="E61" s="35">
        <f t="shared" si="1"/>
        <v>10367598087.16</v>
      </c>
      <c r="F61" s="37" t="s">
        <v>112</v>
      </c>
    </row>
    <row r="62" spans="1:6" ht="15">
      <c r="A62" s="36">
        <v>55</v>
      </c>
      <c r="B62" s="37" t="s">
        <v>113</v>
      </c>
      <c r="C62" s="37" t="s">
        <v>23</v>
      </c>
      <c r="D62" s="35">
        <v>0</v>
      </c>
      <c r="E62" s="35">
        <f t="shared" si="1"/>
        <v>10367598087.16</v>
      </c>
      <c r="F62" s="37" t="s">
        <v>114</v>
      </c>
    </row>
    <row r="63" spans="1:6" ht="45">
      <c r="A63" s="36">
        <v>56</v>
      </c>
      <c r="B63" s="37" t="s">
        <v>115</v>
      </c>
      <c r="C63" s="37" t="s">
        <v>14</v>
      </c>
      <c r="D63" s="35">
        <v>-842933938.11</v>
      </c>
      <c r="E63" s="35">
        <f t="shared" si="1"/>
        <v>9524664149.05</v>
      </c>
      <c r="F63" s="19" t="s">
        <v>116</v>
      </c>
    </row>
    <row r="64" spans="1:6" ht="15">
      <c r="A64" s="36">
        <v>57</v>
      </c>
      <c r="B64" s="37" t="s">
        <v>117</v>
      </c>
      <c r="C64" s="37" t="s">
        <v>14</v>
      </c>
      <c r="D64" s="35">
        <v>0</v>
      </c>
      <c r="E64" s="35">
        <f t="shared" si="1"/>
        <v>9524664149.05</v>
      </c>
      <c r="F64" s="37" t="s">
        <v>118</v>
      </c>
    </row>
    <row r="65" spans="1:6" ht="15">
      <c r="A65" s="38"/>
      <c r="B65" s="38"/>
      <c r="C65" s="38"/>
      <c r="D65" s="39"/>
      <c r="E65" s="39"/>
      <c r="F65" s="38"/>
    </row>
    <row r="66" spans="1:6" ht="15">
      <c r="A66" s="38"/>
      <c r="B66" s="38"/>
      <c r="C66" s="38"/>
      <c r="D66" s="39"/>
      <c r="E66" s="39"/>
      <c r="F66" s="38"/>
    </row>
  </sheetData>
  <printOptions/>
  <pageMargins left="0.32" right="0.2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8.421875" style="0" customWidth="1"/>
    <col min="4" max="4" width="16.00390625" style="0" customWidth="1"/>
    <col min="5" max="5" width="16.28125" style="0" customWidth="1"/>
    <col min="6" max="6" width="31.57421875" style="0" customWidth="1"/>
  </cols>
  <sheetData>
    <row r="1" spans="1:6" ht="12.75">
      <c r="A1" t="s">
        <v>0</v>
      </c>
      <c r="F1" s="40" t="s">
        <v>121</v>
      </c>
    </row>
    <row r="2" spans="1:6" ht="15">
      <c r="A2" s="2"/>
      <c r="B2" s="2"/>
      <c r="C2" s="2"/>
      <c r="D2" s="2"/>
      <c r="E2" s="2"/>
      <c r="F2" s="41" t="s">
        <v>122</v>
      </c>
    </row>
    <row r="3" spans="1:6" ht="18.75">
      <c r="A3" s="2"/>
      <c r="B3" s="1" t="s">
        <v>2</v>
      </c>
      <c r="C3" s="1"/>
      <c r="D3" s="1"/>
      <c r="E3" s="3"/>
      <c r="F3" s="2" t="s">
        <v>3</v>
      </c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2"/>
      <c r="C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6.5" thickBot="1">
      <c r="A7" s="2"/>
      <c r="B7" s="42" t="s">
        <v>123</v>
      </c>
      <c r="C7" s="2"/>
      <c r="D7" s="2"/>
      <c r="E7" s="2"/>
      <c r="F7" s="2" t="s">
        <v>4</v>
      </c>
    </row>
    <row r="8" spans="1:6" ht="14.25">
      <c r="A8" s="43" t="s">
        <v>5</v>
      </c>
      <c r="B8" s="44" t="s">
        <v>6</v>
      </c>
      <c r="C8" s="45" t="s">
        <v>7</v>
      </c>
      <c r="D8" s="45" t="s">
        <v>8</v>
      </c>
      <c r="E8" s="45" t="s">
        <v>124</v>
      </c>
      <c r="F8" s="46" t="s">
        <v>10</v>
      </c>
    </row>
    <row r="9" spans="1:6" ht="15" thickBot="1">
      <c r="A9" s="47"/>
      <c r="B9" s="48"/>
      <c r="C9" s="48"/>
      <c r="D9" s="48"/>
      <c r="E9" s="49" t="s">
        <v>125</v>
      </c>
      <c r="F9" s="50"/>
    </row>
    <row r="10" spans="1:6" ht="15">
      <c r="A10" s="12" t="s">
        <v>12</v>
      </c>
      <c r="B10" s="12" t="s">
        <v>13</v>
      </c>
      <c r="C10" s="12" t="s">
        <v>126</v>
      </c>
      <c r="D10" s="13"/>
      <c r="E10" s="14">
        <v>1540763000</v>
      </c>
      <c r="F10" s="12" t="s">
        <v>15</v>
      </c>
    </row>
    <row r="11" spans="1:6" ht="30">
      <c r="A11" s="51">
        <v>2</v>
      </c>
      <c r="B11" s="16" t="s">
        <v>19</v>
      </c>
      <c r="C11" s="12" t="s">
        <v>126</v>
      </c>
      <c r="D11" s="13">
        <v>971802780.33</v>
      </c>
      <c r="E11" s="14">
        <f>SUM(E10,D11)</f>
        <v>2512565780.33</v>
      </c>
      <c r="F11" s="20" t="s">
        <v>127</v>
      </c>
    </row>
    <row r="12" spans="1:6" ht="15">
      <c r="A12" s="52">
        <v>56</v>
      </c>
      <c r="B12" s="53" t="s">
        <v>115</v>
      </c>
      <c r="C12" s="53" t="s">
        <v>126</v>
      </c>
      <c r="D12" s="35">
        <v>-1114689985.11</v>
      </c>
      <c r="E12" s="35">
        <f>SUM(E11,D12)</f>
        <v>1397875795.22</v>
      </c>
      <c r="F12" s="20" t="s">
        <v>128</v>
      </c>
    </row>
  </sheetData>
  <printOptions/>
  <pageMargins left="0.52" right="0.2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srankova</dc:creator>
  <cp:keywords/>
  <dc:description/>
  <cp:lastModifiedBy>srankova</cp:lastModifiedBy>
  <cp:lastPrinted>2007-03-21T07:09:25Z</cp:lastPrinted>
  <dcterms:created xsi:type="dcterms:W3CDTF">2007-03-02T14:08:45Z</dcterms:created>
  <dcterms:modified xsi:type="dcterms:W3CDTF">2007-03-21T07:09:34Z</dcterms:modified>
  <cp:category/>
  <cp:version/>
  <cp:contentType/>
  <cp:contentStatus/>
</cp:coreProperties>
</file>