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<sst xmlns="http://schemas.openxmlformats.org/spreadsheetml/2006/main" count="26" uniqueCount="21">
  <si>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Schválené uznesením                   NR SR                                   č. 125 / 02</t>
  </si>
  <si>
    <t>Očakávané výdavky                     FNM SR                k 31.12.2003</t>
  </si>
  <si>
    <t>Výdavky                FNM SR               k 30.9.2003</t>
  </si>
  <si>
    <t>Zostáva uhradiť                do                       31.12.2003</t>
  </si>
  <si>
    <t xml:space="preserve"> </t>
  </si>
  <si>
    <t xml:space="preserve">Prehľad použitia majetku FNM SR podľa § 28 odst. 3 písm. b/ Zákona č. 92/1991 Zb. </t>
  </si>
  <si>
    <r>
      <t xml:space="preserve">  S</t>
    </r>
    <r>
      <rPr>
        <b/>
        <sz val="9"/>
        <rFont val="Arial CE"/>
        <family val="0"/>
      </rPr>
      <t>POLU</t>
    </r>
  </si>
  <si>
    <t xml:space="preserve">  č.  603 / 00 VL SR (Použitie prostriedkov získaných z ST, a.s.)</t>
  </si>
  <si>
    <t xml:space="preserve">  č.  385 / 01 VL SR (Študentský pôžičkový fond)</t>
  </si>
  <si>
    <t xml:space="preserve">  č. 1214 / 01 VL SR (MŠ SR " Vráťme šport do škôl") - zrušené uzn. Vlády SR č. 422/03</t>
  </si>
  <si>
    <t xml:space="preserve">  č. 662 / 03 VL SR (MF SR posilnenie štátnych finančných aktív - regionálne školstvo) </t>
  </si>
  <si>
    <t xml:space="preserve">  č. 718 / 02 VL SR (Slovenská konsolidačná, a.s. záruka) </t>
  </si>
  <si>
    <t xml:space="preserve">  č. 1231 / 02 VL SR k návrhu štátneho rozpočtu - posilnenie štátnych finančných aktív</t>
  </si>
  <si>
    <r>
      <t xml:space="preserve">  č. 1231 / 02 VL SR  k návrhu štátneho rozpočtu</t>
    </r>
    <r>
      <rPr>
        <sz val="9"/>
        <rFont val="Arial CE"/>
        <family val="2"/>
      </rPr>
      <t xml:space="preserve"> - štátne záruky</t>
    </r>
  </si>
  <si>
    <r>
      <t xml:space="preserve">  č. 1231 / 02 VL SR k návrhu štátneho rozpočtu</t>
    </r>
    <r>
      <rPr>
        <sz val="9"/>
        <rFont val="Arial CE"/>
        <family val="2"/>
      </rPr>
      <t xml:space="preserve"> - splatenie dlhu zdravotníckých zariadení</t>
    </r>
  </si>
  <si>
    <t xml:space="preserve">  č. 1092/02 VL SR (Železničná osobná doprava - zmluva 17/2002)</t>
  </si>
  <si>
    <t xml:space="preserve">  Iné účely podľa rozhodnutí vlády SR:</t>
  </si>
  <si>
    <t xml:space="preserve">      - č. 969-473/02 VL SR (MŽP SR a samosprávne kraje - zmluvy 1-7/2003)</t>
  </si>
  <si>
    <t xml:space="preserve">      - č. 446/02 VL SR (Na vybudované plynárenské a energetické zariadenia)</t>
  </si>
  <si>
    <t xml:space="preserve">      - č. 391/03 VL SR (Slovenská televízia)</t>
  </si>
  <si>
    <t xml:space="preserve">     Uznesenie vlády SR  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</si>
</sst>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9"/>
      <name val="Arial CE"/>
      <family val="2"/>
    </font>
    <font>
      <sz val="9"/>
      <name val="Times New Roman"/>
      <family val="1"/>
    </font>
    <font>
      <b/>
      <i/>
      <sz val="9"/>
      <name val="Arial CE"/>
      <family val="2"/>
    </font>
    <font>
      <b/>
      <i/>
      <sz val="9"/>
      <color indexed="10"/>
      <name val="Arial CE"/>
      <family val="2"/>
    </font>
    <font>
      <sz val="9"/>
      <color indexed="10"/>
      <name val="Arial CE"/>
      <family val="0"/>
    </font>
    <font>
      <sz val="9"/>
      <color indexed="12"/>
      <name val="Arial CE"/>
      <family val="2"/>
    </font>
    <font>
      <sz val="9"/>
      <color indexed="55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10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/>
    </xf>
    <xf numFmtId="0" fontId="6" fillId="2" borderId="5" xfId="0" applyFont="1" applyFill="1" applyBorder="1" applyAlignment="1">
      <alignment/>
    </xf>
    <xf numFmtId="4" fontId="6" fillId="2" borderId="6" xfId="0" applyNumberFormat="1" applyFont="1" applyFill="1" applyBorder="1" applyAlignment="1">
      <alignment/>
    </xf>
    <xf numFmtId="4" fontId="6" fillId="2" borderId="7" xfId="0" applyNumberFormat="1" applyFont="1" applyFill="1" applyBorder="1" applyAlignment="1">
      <alignment/>
    </xf>
    <xf numFmtId="4" fontId="1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/>
    </xf>
    <xf numFmtId="0" fontId="2" fillId="2" borderId="13" xfId="0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vertical="center"/>
    </xf>
    <xf numFmtId="4" fontId="2" fillId="2" borderId="16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vertical="center"/>
    </xf>
    <xf numFmtId="4" fontId="2" fillId="2" borderId="19" xfId="0" applyNumberFormat="1" applyFont="1" applyFill="1" applyBorder="1" applyAlignment="1">
      <alignment vertical="center"/>
    </xf>
    <xf numFmtId="4" fontId="2" fillId="2" borderId="2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workbookViewId="0" topLeftCell="C1">
      <selection activeCell="B1" sqref="B1:F16"/>
    </sheetView>
  </sheetViews>
  <sheetFormatPr defaultColWidth="9.00390625" defaultRowHeight="12.75"/>
  <cols>
    <col min="1" max="1" width="0.2421875" style="5" customWidth="1"/>
    <col min="2" max="2" width="70.375" style="6" customWidth="1"/>
    <col min="3" max="3" width="13.875" style="7" customWidth="1"/>
    <col min="4" max="4" width="13.875" style="8" customWidth="1"/>
    <col min="5" max="5" width="13.25390625" style="7" customWidth="1"/>
    <col min="6" max="6" width="13.75390625" style="8" customWidth="1"/>
    <col min="7" max="16384" width="9.125" style="9" customWidth="1"/>
  </cols>
  <sheetData>
    <row r="1" spans="1:6" s="12" customFormat="1" ht="41.25" customHeight="1" thickBot="1">
      <c r="A1" s="13" t="s">
        <v>5</v>
      </c>
      <c r="B1" s="14"/>
      <c r="C1" s="11"/>
      <c r="D1" s="11"/>
      <c r="E1" s="11"/>
      <c r="F1" s="11"/>
    </row>
    <row r="2" spans="1:6" s="1" customFormat="1" ht="56.25" customHeight="1" thickBot="1">
      <c r="A2" s="15" t="s">
        <v>4</v>
      </c>
      <c r="B2" s="20" t="s">
        <v>20</v>
      </c>
      <c r="C2" s="21" t="s">
        <v>0</v>
      </c>
      <c r="D2" s="32" t="s">
        <v>1</v>
      </c>
      <c r="E2" s="21" t="s">
        <v>2</v>
      </c>
      <c r="F2" s="22" t="s">
        <v>3</v>
      </c>
    </row>
    <row r="3" spans="1:6" s="2" customFormat="1" ht="16.5" customHeight="1">
      <c r="A3" s="23"/>
      <c r="B3" s="35" t="s">
        <v>7</v>
      </c>
      <c r="C3" s="36">
        <v>5.275</v>
      </c>
      <c r="D3" s="37">
        <v>5.275</v>
      </c>
      <c r="E3" s="36">
        <v>5.275</v>
      </c>
      <c r="F3" s="38"/>
    </row>
    <row r="4" spans="1:6" s="3" customFormat="1" ht="16.5" customHeight="1">
      <c r="A4" s="24" t="s">
        <v>4</v>
      </c>
      <c r="B4" s="18" t="s">
        <v>8</v>
      </c>
      <c r="C4" s="16">
        <v>50</v>
      </c>
      <c r="D4" s="33">
        <v>50</v>
      </c>
      <c r="E4" s="16">
        <v>50</v>
      </c>
      <c r="F4" s="19"/>
    </row>
    <row r="5" spans="1:6" s="3" customFormat="1" ht="16.5" customHeight="1">
      <c r="A5" s="24" t="s">
        <v>4</v>
      </c>
      <c r="B5" s="18" t="s">
        <v>9</v>
      </c>
      <c r="C5" s="16">
        <v>300</v>
      </c>
      <c r="D5" s="33"/>
      <c r="E5" s="16"/>
      <c r="F5" s="19"/>
    </row>
    <row r="6" spans="1:6" s="3" customFormat="1" ht="16.5" customHeight="1">
      <c r="A6" s="24" t="s">
        <v>4</v>
      </c>
      <c r="B6" s="18" t="s">
        <v>10</v>
      </c>
      <c r="C6" s="16"/>
      <c r="D6" s="33">
        <v>300</v>
      </c>
      <c r="E6" s="16">
        <v>300</v>
      </c>
      <c r="F6" s="19"/>
    </row>
    <row r="7" spans="1:6" s="3" customFormat="1" ht="16.5" customHeight="1">
      <c r="A7" s="24" t="s">
        <v>4</v>
      </c>
      <c r="B7" s="18" t="s">
        <v>11</v>
      </c>
      <c r="C7" s="16">
        <v>91</v>
      </c>
      <c r="D7" s="33"/>
      <c r="E7" s="16"/>
      <c r="F7" s="19"/>
    </row>
    <row r="8" spans="1:6" s="3" customFormat="1" ht="16.5" customHeight="1">
      <c r="A8" s="25"/>
      <c r="B8" s="18" t="s">
        <v>12</v>
      </c>
      <c r="C8" s="17">
        <v>4000</v>
      </c>
      <c r="D8" s="33">
        <v>3964.54516693</v>
      </c>
      <c r="E8" s="16">
        <v>3305.10945461</v>
      </c>
      <c r="F8" s="19">
        <f>SUM(D8-E8)</f>
        <v>659.4357123200002</v>
      </c>
    </row>
    <row r="9" spans="1:6" s="3" customFormat="1" ht="16.5" customHeight="1">
      <c r="A9" s="25"/>
      <c r="B9" s="28" t="s">
        <v>13</v>
      </c>
      <c r="C9" s="17">
        <v>7000</v>
      </c>
      <c r="D9" s="33">
        <v>6136.473833069998</v>
      </c>
      <c r="E9" s="16">
        <v>1980.41964072</v>
      </c>
      <c r="F9" s="19">
        <f>SUM(D9-E9)</f>
        <v>4156.054192349999</v>
      </c>
    </row>
    <row r="10" spans="1:6" s="3" customFormat="1" ht="16.5" customHeight="1">
      <c r="A10" s="25"/>
      <c r="B10" s="28" t="s">
        <v>14</v>
      </c>
      <c r="C10" s="17">
        <v>3435</v>
      </c>
      <c r="D10" s="33">
        <v>3435</v>
      </c>
      <c r="E10" s="16">
        <v>3435</v>
      </c>
      <c r="F10" s="19"/>
    </row>
    <row r="11" spans="1:6" s="3" customFormat="1" ht="16.5" customHeight="1">
      <c r="A11" s="25"/>
      <c r="B11" s="18" t="s">
        <v>15</v>
      </c>
      <c r="C11" s="16"/>
      <c r="D11" s="33">
        <v>1000</v>
      </c>
      <c r="E11" s="16">
        <v>1000</v>
      </c>
      <c r="F11" s="19"/>
    </row>
    <row r="12" spans="1:6" s="3" customFormat="1" ht="16.5" customHeight="1">
      <c r="A12" s="25"/>
      <c r="B12" s="18" t="s">
        <v>16</v>
      </c>
      <c r="C12" s="17">
        <v>268.72</v>
      </c>
      <c r="D12" s="33">
        <f>SUM(D13:D15)</f>
        <v>258.701</v>
      </c>
      <c r="E12" s="16">
        <f>SUM(E13:E15)</f>
        <v>258.461948</v>
      </c>
      <c r="F12" s="19">
        <f>SUM(F13:F15)</f>
        <v>0.23905200000000004</v>
      </c>
    </row>
    <row r="13" spans="1:6" s="10" customFormat="1" ht="16.5" customHeight="1">
      <c r="A13" s="26"/>
      <c r="B13" s="18" t="s">
        <v>17</v>
      </c>
      <c r="C13" s="16">
        <v>0</v>
      </c>
      <c r="D13" s="33">
        <v>6.4</v>
      </c>
      <c r="E13" s="16">
        <v>6.4</v>
      </c>
      <c r="F13" s="19">
        <v>0</v>
      </c>
    </row>
    <row r="14" spans="1:6" s="10" customFormat="1" ht="16.5" customHeight="1">
      <c r="A14" s="26"/>
      <c r="B14" s="18" t="s">
        <v>18</v>
      </c>
      <c r="C14" s="16"/>
      <c r="D14" s="33">
        <v>2.301</v>
      </c>
      <c r="E14" s="16">
        <v>2.061948</v>
      </c>
      <c r="F14" s="19">
        <f>SUM(D14-E14)</f>
        <v>0.23905200000000004</v>
      </c>
    </row>
    <row r="15" spans="1:6" s="10" customFormat="1" ht="16.5" customHeight="1" thickBot="1">
      <c r="A15" s="26" t="s">
        <v>4</v>
      </c>
      <c r="B15" s="39" t="s">
        <v>19</v>
      </c>
      <c r="C15" s="40">
        <v>0</v>
      </c>
      <c r="D15" s="41">
        <v>250</v>
      </c>
      <c r="E15" s="40">
        <v>250</v>
      </c>
      <c r="F15" s="42">
        <v>0</v>
      </c>
    </row>
    <row r="16" spans="1:6" s="4" customFormat="1" ht="16.5" customHeight="1" thickBot="1">
      <c r="A16" s="27" t="s">
        <v>6</v>
      </c>
      <c r="B16" s="29"/>
      <c r="C16" s="30">
        <v>15150</v>
      </c>
      <c r="D16" s="34">
        <f>SUM(D3:D12)</f>
        <v>15149.994999999999</v>
      </c>
      <c r="E16" s="30">
        <f>SUM(E3:E12)</f>
        <v>10334.26604333</v>
      </c>
      <c r="F16" s="31">
        <f>SUM(F3:F12)</f>
        <v>4815.728956669999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&amp;RPríloha č.2</oddHeader>
  </headerFooter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FNM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FNMSR</dc:creator>
  <cp:keywords/>
  <dc:description/>
  <cp:lastModifiedBy>user</cp:lastModifiedBy>
  <cp:lastPrinted>2003-11-26T07:56:38Z</cp:lastPrinted>
  <dcterms:created xsi:type="dcterms:W3CDTF">2003-11-05T09:10:49Z</dcterms:created>
  <dcterms:modified xsi:type="dcterms:W3CDTF">2003-11-26T08:02:57Z</dcterms:modified>
  <cp:category/>
  <cp:version/>
  <cp:contentType/>
  <cp:contentStatus/>
</cp:coreProperties>
</file>