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podprogram 7" sheetId="1" r:id="rId1"/>
    <sheet name="Hárok2" sheetId="2" r:id="rId2"/>
    <sheet name="Hárok3" sheetId="3" r:id="rId3"/>
  </sheets>
  <definedNames>
    <definedName name="_xlnm.Print_Titles" localSheetId="0">'podprogram 7'!$1:$1</definedName>
  </definedNames>
  <calcPr fullCalcOnLoad="1"/>
</workbook>
</file>

<file path=xl/sharedStrings.xml><?xml version="1.0" encoding="utf-8"?>
<sst xmlns="http://schemas.openxmlformats.org/spreadsheetml/2006/main" count="89" uniqueCount="64">
  <si>
    <t>Čísla zmlúv</t>
  </si>
  <si>
    <t>Názov subjektu/položka/podpoložka</t>
  </si>
  <si>
    <t>Upravený rozpočet</t>
  </si>
  <si>
    <t>%         čerpania</t>
  </si>
  <si>
    <t>z toho</t>
  </si>
  <si>
    <t>01 živá kultúra</t>
  </si>
  <si>
    <t>Podpoložka 641 009</t>
  </si>
  <si>
    <t>Park kultúry a oddychu v B. Bystrici</t>
  </si>
  <si>
    <t>Schválený rozpočet   0</t>
  </si>
  <si>
    <t>Podpoložka 642 001</t>
  </si>
  <si>
    <t>Jednota dôchodcov na Slovensku</t>
  </si>
  <si>
    <t>Inklúzia</t>
  </si>
  <si>
    <t>Nadácia KRAJINA HARMÓNIE</t>
  </si>
  <si>
    <t>Liga za duševné zdravie SR</t>
  </si>
  <si>
    <t>02 periodická tlač</t>
  </si>
  <si>
    <t>"Proti prúdu"</t>
  </si>
  <si>
    <t>03 neperiodická tlač</t>
  </si>
  <si>
    <t>Podpoložka 642 014</t>
  </si>
  <si>
    <t>Podpoložka 644 002</t>
  </si>
  <si>
    <t>ABBY ART, s.r.o.</t>
  </si>
  <si>
    <t>Skutočnosť k 31.12.2008</t>
  </si>
  <si>
    <t>Spolu</t>
  </si>
  <si>
    <t>ECHO - združenie na pomoc ľuďom s mentálnym postihnutím</t>
  </si>
  <si>
    <t>Spoločnosť priateľov detí z detských domovov Úsmev ako dar</t>
  </si>
  <si>
    <t>DELFÍN občianske združenie pre duševné zdravie</t>
  </si>
  <si>
    <t>Združenie na pomoc ľuďom s mentálnym postihnutím v Slovenskej republike</t>
  </si>
  <si>
    <t>SLOVENSKÝ ZVAZ TELESNE POSTIHNUTÝCH</t>
  </si>
  <si>
    <t>Športový klub telesne a zdravotne postihnutých Hlohovec</t>
  </si>
  <si>
    <t>Iniciatíva Inakosť</t>
  </si>
  <si>
    <t>Tanečný klub Danube Bratislava</t>
  </si>
  <si>
    <t>Združenie na pomoc ľuďom s mentálnym postihnutím \KRTKOVČATÁ\" v Humennom"</t>
  </si>
  <si>
    <t>MIECHY - občianske združenie na pomoc telesne postihnutým ľuďom na Slovensku</t>
  </si>
  <si>
    <t>EFFETA - stredisko Sv. Františka Saleského</t>
  </si>
  <si>
    <t>Kultúrno - výchovné občianske združenie Láčho drom</t>
  </si>
  <si>
    <t>Folklórny súbor JAVORČEK</t>
  </si>
  <si>
    <t>Spoločnost  Downovho syndrómu na Slovensku</t>
  </si>
  <si>
    <t>Kultúrne združenie Rómov  Slovenska</t>
  </si>
  <si>
    <t>Kultúrne združenie Rómov Slovenska</t>
  </si>
  <si>
    <t>Športový klub telesne postihnutých športovcov Kinex Bytča</t>
  </si>
  <si>
    <t>Únia nevidiacich a slabozrakých Slovenska</t>
  </si>
  <si>
    <t>Združenie na pomoc ľuďom s mentálnym postihnutím vo Vranove n/T.</t>
  </si>
  <si>
    <t>Združenie na pomoc ľuďom s mentálnym postihnutím vo Svidníku</t>
  </si>
  <si>
    <t>Občianske združenie OXYMORON</t>
  </si>
  <si>
    <t>Občianske združenie DIZAJN FÓRUM</t>
  </si>
  <si>
    <t>OZAS - Občianske Združenie Afričanov na Slovensku</t>
  </si>
  <si>
    <t>Folklórne združenie Madovec</t>
  </si>
  <si>
    <t>AD UNA CORDA</t>
  </si>
  <si>
    <t>Národná rada občanov so zdravotným postihnutím v SR</t>
  </si>
  <si>
    <t>Myslím - rozvoj myslenia nielen pre sluchovo postihnutých</t>
  </si>
  <si>
    <t>ZO Slovenský zväz zdravotne postihnutých Bijacovce</t>
  </si>
  <si>
    <t>Združenie na pomoc ľuďom s mentálnym postihnutím v Stropkove</t>
  </si>
  <si>
    <t>Spolu živá kultúra</t>
  </si>
  <si>
    <t>Zväz sluchovo postihnutých</t>
  </si>
  <si>
    <t>Spolu periodická tlač</t>
  </si>
  <si>
    <t>Spolok nepočujúcich pedagógov</t>
  </si>
  <si>
    <t>Podpoložka 642 002</t>
  </si>
  <si>
    <t>Divadlo z Pasáže, n.o.</t>
  </si>
  <si>
    <t>Spolu neperiodická tlač</t>
  </si>
  <si>
    <t>Podpoložka 642 007</t>
  </si>
  <si>
    <t>Rímskokatolícka cirkev,  farnosť Lomnička</t>
  </si>
  <si>
    <t>Schválený rozpočet  4 146</t>
  </si>
  <si>
    <t>Schválený rozpočet  0</t>
  </si>
  <si>
    <t>Schválený rozpočet  790</t>
  </si>
  <si>
    <t>Schválený rozpočet  1 290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</si>
</sst>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"/>
  </numFmts>
  <fonts count="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4" customWidth="1"/>
    <col min="4" max="4" width="12.00390625" style="14" customWidth="1"/>
    <col min="5" max="5" width="10.57421875" style="0" customWidth="1"/>
  </cols>
  <sheetData>
    <row r="1" spans="1:5" ht="38.25">
      <c r="A1" s="1" t="s">
        <v>0</v>
      </c>
      <c r="B1" s="2" t="s">
        <v>1</v>
      </c>
      <c r="C1" s="3" t="s">
        <v>2</v>
      </c>
      <c r="D1" s="3" t="s">
        <v>20</v>
      </c>
      <c r="E1" s="4" t="s">
        <v>3</v>
      </c>
    </row>
    <row r="2" spans="1:5" ht="12.75">
      <c r="A2" s="5"/>
      <c r="B2" s="5"/>
      <c r="C2" s="6"/>
      <c r="D2" s="6"/>
      <c r="E2" s="5"/>
    </row>
    <row r="3" spans="1:5" ht="12.75">
      <c r="A3" s="7" t="s">
        <v>6</v>
      </c>
      <c r="B3" s="7"/>
      <c r="C3" s="6"/>
      <c r="D3" s="6"/>
      <c r="E3" s="5"/>
    </row>
    <row r="4" spans="1:5" ht="12.75">
      <c r="A4" s="5"/>
      <c r="B4" s="5" t="s">
        <v>8</v>
      </c>
      <c r="C4" s="6">
        <f>SUM(C7:C7)</f>
        <v>100</v>
      </c>
      <c r="D4" s="6">
        <f>SUM(D7:D7)</f>
        <v>100</v>
      </c>
      <c r="E4" s="8">
        <f aca="true" t="shared" si="0" ref="E4:E79">D4/C4*100</f>
        <v>100</v>
      </c>
    </row>
    <row r="5" spans="1:5" ht="12.75">
      <c r="A5" s="5"/>
      <c r="B5" s="5" t="s">
        <v>4</v>
      </c>
      <c r="C5" s="6"/>
      <c r="D5" s="6"/>
      <c r="E5" s="8"/>
    </row>
    <row r="6" spans="1:5" ht="12.75">
      <c r="A6" s="5"/>
      <c r="B6" s="5" t="s">
        <v>5</v>
      </c>
      <c r="C6" s="6"/>
      <c r="D6" s="6"/>
      <c r="E6" s="8"/>
    </row>
    <row r="7" spans="1:5" ht="12.75">
      <c r="A7" s="9">
        <v>2120</v>
      </c>
      <c r="B7" s="9" t="s">
        <v>7</v>
      </c>
      <c r="C7" s="12">
        <v>100</v>
      </c>
      <c r="D7" s="13">
        <v>100</v>
      </c>
      <c r="E7" s="8">
        <f t="shared" si="0"/>
        <v>100</v>
      </c>
    </row>
    <row r="8" spans="1:5" ht="12.75">
      <c r="A8" s="9"/>
      <c r="B8" s="15" t="s">
        <v>21</v>
      </c>
      <c r="C8" s="12">
        <f>SUM(C7)</f>
        <v>100</v>
      </c>
      <c r="D8" s="13">
        <f>SUM(D7)</f>
        <v>100</v>
      </c>
      <c r="E8" s="8">
        <f t="shared" si="0"/>
        <v>100</v>
      </c>
    </row>
    <row r="9" ht="12.75">
      <c r="E9" s="8"/>
    </row>
    <row r="10" spans="1:5" ht="12.75">
      <c r="A10" s="10" t="s">
        <v>9</v>
      </c>
      <c r="E10" s="8"/>
    </row>
    <row r="11" spans="2:5" ht="12.75">
      <c r="B11" t="s">
        <v>60</v>
      </c>
      <c r="C11" s="14">
        <f>C56+C64+C69</f>
        <v>5327</v>
      </c>
      <c r="D11" s="14">
        <f>D56+D64+D69</f>
        <v>5327</v>
      </c>
      <c r="E11" s="8">
        <f t="shared" si="0"/>
        <v>100</v>
      </c>
    </row>
    <row r="12" spans="2:5" ht="12.75">
      <c r="B12" t="s">
        <v>4</v>
      </c>
      <c r="E12" s="8"/>
    </row>
    <row r="13" spans="2:5" ht="12.75">
      <c r="B13" t="s">
        <v>5</v>
      </c>
      <c r="E13" s="8"/>
    </row>
    <row r="14" spans="1:5" ht="25.5">
      <c r="A14" s="11">
        <v>69</v>
      </c>
      <c r="B14" s="16" t="s">
        <v>22</v>
      </c>
      <c r="C14" s="13">
        <v>62</v>
      </c>
      <c r="D14" s="14">
        <v>62</v>
      </c>
      <c r="E14" s="8">
        <f t="shared" si="0"/>
        <v>100</v>
      </c>
    </row>
    <row r="15" spans="1:5" ht="12.75">
      <c r="A15" s="11">
        <v>4037</v>
      </c>
      <c r="B15" s="16" t="s">
        <v>12</v>
      </c>
      <c r="C15" s="13">
        <v>100</v>
      </c>
      <c r="D15" s="14">
        <v>100</v>
      </c>
      <c r="E15" s="8">
        <f t="shared" si="0"/>
        <v>100</v>
      </c>
    </row>
    <row r="16" spans="1:5" ht="12.75">
      <c r="A16" s="11">
        <v>4075</v>
      </c>
      <c r="B16" s="16" t="s">
        <v>10</v>
      </c>
      <c r="C16" s="13">
        <v>90</v>
      </c>
      <c r="D16" s="14">
        <v>90</v>
      </c>
      <c r="E16" s="8">
        <f t="shared" si="0"/>
        <v>100</v>
      </c>
    </row>
    <row r="17" spans="1:5" ht="25.5">
      <c r="A17" s="11">
        <v>4089</v>
      </c>
      <c r="B17" s="16" t="s">
        <v>23</v>
      </c>
      <c r="C17" s="13">
        <v>150</v>
      </c>
      <c r="D17" s="14">
        <v>150</v>
      </c>
      <c r="E17" s="8">
        <f t="shared" si="0"/>
        <v>100</v>
      </c>
    </row>
    <row r="18" spans="1:5" ht="12.75">
      <c r="A18" s="11">
        <v>4124</v>
      </c>
      <c r="B18" s="16" t="s">
        <v>24</v>
      </c>
      <c r="C18" s="13">
        <v>50</v>
      </c>
      <c r="D18" s="14">
        <v>50</v>
      </c>
      <c r="E18" s="8">
        <f t="shared" si="0"/>
        <v>100</v>
      </c>
    </row>
    <row r="19" spans="1:5" ht="25.5">
      <c r="A19" s="11">
        <v>4142</v>
      </c>
      <c r="B19" s="16" t="s">
        <v>25</v>
      </c>
      <c r="C19" s="13">
        <v>80</v>
      </c>
      <c r="D19" s="14">
        <v>80</v>
      </c>
      <c r="E19" s="8">
        <f t="shared" si="0"/>
        <v>100</v>
      </c>
    </row>
    <row r="20" spans="1:5" ht="25.5">
      <c r="A20" s="11">
        <v>4143</v>
      </c>
      <c r="B20" s="16" t="s">
        <v>25</v>
      </c>
      <c r="C20" s="13">
        <v>100</v>
      </c>
      <c r="D20" s="14">
        <v>100</v>
      </c>
      <c r="E20" s="8">
        <f t="shared" si="0"/>
        <v>100</v>
      </c>
    </row>
    <row r="21" spans="1:5" ht="25.5">
      <c r="A21" s="11">
        <v>4144</v>
      </c>
      <c r="B21" s="16" t="s">
        <v>25</v>
      </c>
      <c r="C21" s="13">
        <v>150</v>
      </c>
      <c r="D21" s="14">
        <v>150</v>
      </c>
      <c r="E21" s="8">
        <f t="shared" si="0"/>
        <v>100</v>
      </c>
    </row>
    <row r="22" spans="1:5" ht="12.75">
      <c r="A22" s="11">
        <v>4147</v>
      </c>
      <c r="B22" s="16" t="s">
        <v>26</v>
      </c>
      <c r="C22" s="13">
        <v>105</v>
      </c>
      <c r="D22" s="14">
        <v>105</v>
      </c>
      <c r="E22" s="8">
        <f t="shared" si="0"/>
        <v>100</v>
      </c>
    </row>
    <row r="23" spans="1:5" ht="12.75">
      <c r="A23" s="11">
        <v>4148</v>
      </c>
      <c r="B23" s="16" t="s">
        <v>26</v>
      </c>
      <c r="C23" s="13">
        <v>200</v>
      </c>
      <c r="D23" s="14">
        <v>200</v>
      </c>
      <c r="E23" s="8">
        <f t="shared" si="0"/>
        <v>100</v>
      </c>
    </row>
    <row r="24" spans="1:5" ht="25.5">
      <c r="A24" s="11">
        <v>4169</v>
      </c>
      <c r="B24" s="16" t="s">
        <v>27</v>
      </c>
      <c r="C24" s="13">
        <v>52</v>
      </c>
      <c r="D24" s="14">
        <v>52</v>
      </c>
      <c r="E24" s="8">
        <f t="shared" si="0"/>
        <v>100</v>
      </c>
    </row>
    <row r="25" spans="1:5" ht="12.75">
      <c r="A25" s="11">
        <v>4189</v>
      </c>
      <c r="B25" s="16" t="s">
        <v>28</v>
      </c>
      <c r="C25" s="13">
        <v>250</v>
      </c>
      <c r="D25" s="13">
        <v>250</v>
      </c>
      <c r="E25" s="8">
        <f t="shared" si="0"/>
        <v>100</v>
      </c>
    </row>
    <row r="26" spans="1:5" ht="12.75">
      <c r="A26" s="11">
        <v>4191</v>
      </c>
      <c r="B26" s="16" t="s">
        <v>29</v>
      </c>
      <c r="C26" s="13">
        <v>150</v>
      </c>
      <c r="D26" s="13">
        <v>150</v>
      </c>
      <c r="E26" s="8">
        <f t="shared" si="0"/>
        <v>100</v>
      </c>
    </row>
    <row r="27" spans="1:5" ht="12.75">
      <c r="A27" s="11">
        <v>4192</v>
      </c>
      <c r="B27" s="16" t="s">
        <v>29</v>
      </c>
      <c r="C27" s="13">
        <v>300</v>
      </c>
      <c r="D27" s="13">
        <v>300</v>
      </c>
      <c r="E27" s="8">
        <f t="shared" si="0"/>
        <v>100</v>
      </c>
    </row>
    <row r="28" spans="1:5" ht="12.75">
      <c r="A28" s="11">
        <v>4193</v>
      </c>
      <c r="B28" s="16" t="s">
        <v>29</v>
      </c>
      <c r="C28" s="13">
        <v>50</v>
      </c>
      <c r="D28" s="13">
        <v>50</v>
      </c>
      <c r="E28" s="8">
        <f t="shared" si="0"/>
        <v>100</v>
      </c>
    </row>
    <row r="29" spans="1:5" ht="25.5">
      <c r="A29" s="11">
        <v>4199</v>
      </c>
      <c r="B29" s="16" t="s">
        <v>30</v>
      </c>
      <c r="C29" s="13">
        <v>47</v>
      </c>
      <c r="D29" s="13">
        <v>47</v>
      </c>
      <c r="E29" s="8">
        <f t="shared" si="0"/>
        <v>100</v>
      </c>
    </row>
    <row r="30" spans="1:5" ht="25.5">
      <c r="A30" s="11">
        <v>4201</v>
      </c>
      <c r="B30" s="16" t="s">
        <v>31</v>
      </c>
      <c r="C30" s="13">
        <v>100</v>
      </c>
      <c r="D30" s="13">
        <v>100</v>
      </c>
      <c r="E30" s="8">
        <f t="shared" si="0"/>
        <v>100</v>
      </c>
    </row>
    <row r="31" spans="1:5" ht="12.75">
      <c r="A31" s="11">
        <v>4204</v>
      </c>
      <c r="B31" s="16" t="s">
        <v>32</v>
      </c>
      <c r="C31" s="13">
        <v>230</v>
      </c>
      <c r="D31" s="13">
        <v>230</v>
      </c>
      <c r="E31" s="8">
        <f t="shared" si="0"/>
        <v>100</v>
      </c>
    </row>
    <row r="32" spans="1:5" ht="12.75">
      <c r="A32" s="11">
        <v>4206</v>
      </c>
      <c r="B32" s="16" t="s">
        <v>32</v>
      </c>
      <c r="C32" s="13">
        <v>70</v>
      </c>
      <c r="D32" s="13">
        <v>70</v>
      </c>
      <c r="E32" s="8">
        <f t="shared" si="0"/>
        <v>100</v>
      </c>
    </row>
    <row r="33" spans="1:5" ht="25.5">
      <c r="A33" s="11">
        <v>4214</v>
      </c>
      <c r="B33" s="16" t="s">
        <v>33</v>
      </c>
      <c r="C33" s="13">
        <v>200</v>
      </c>
      <c r="D33" s="13">
        <v>200</v>
      </c>
      <c r="E33" s="8">
        <f t="shared" si="0"/>
        <v>100</v>
      </c>
    </row>
    <row r="34" spans="1:5" ht="12.75">
      <c r="A34" s="11">
        <v>4233</v>
      </c>
      <c r="B34" s="16" t="s">
        <v>13</v>
      </c>
      <c r="C34" s="13">
        <v>100</v>
      </c>
      <c r="D34" s="13">
        <v>100</v>
      </c>
      <c r="E34" s="8">
        <f t="shared" si="0"/>
        <v>100</v>
      </c>
    </row>
    <row r="35" spans="1:5" ht="12.75">
      <c r="A35" s="11">
        <v>4235</v>
      </c>
      <c r="B35" s="16" t="s">
        <v>34</v>
      </c>
      <c r="C35" s="13">
        <v>100</v>
      </c>
      <c r="D35" s="13">
        <v>100</v>
      </c>
      <c r="E35" s="8">
        <f t="shared" si="0"/>
        <v>100</v>
      </c>
    </row>
    <row r="36" spans="1:5" ht="12.75">
      <c r="A36" s="11">
        <v>4237</v>
      </c>
      <c r="B36" s="16" t="s">
        <v>11</v>
      </c>
      <c r="C36" s="13">
        <v>300</v>
      </c>
      <c r="D36" s="13">
        <v>300</v>
      </c>
      <c r="E36" s="8">
        <f t="shared" si="0"/>
        <v>100</v>
      </c>
    </row>
    <row r="37" spans="1:5" ht="12.75">
      <c r="A37" s="11">
        <v>4243</v>
      </c>
      <c r="B37" s="16" t="s">
        <v>35</v>
      </c>
      <c r="C37" s="13">
        <v>80</v>
      </c>
      <c r="D37" s="13">
        <v>80</v>
      </c>
      <c r="E37" s="8">
        <f t="shared" si="0"/>
        <v>100</v>
      </c>
    </row>
    <row r="38" spans="1:5" ht="12.75">
      <c r="A38" s="11">
        <v>4244</v>
      </c>
      <c r="B38" s="16" t="s">
        <v>35</v>
      </c>
      <c r="C38" s="13">
        <v>65</v>
      </c>
      <c r="D38" s="13">
        <v>65</v>
      </c>
      <c r="E38" s="8">
        <f t="shared" si="0"/>
        <v>100</v>
      </c>
    </row>
    <row r="39" spans="1:5" ht="12.75">
      <c r="A39" s="11">
        <v>4252</v>
      </c>
      <c r="B39" s="16" t="s">
        <v>36</v>
      </c>
      <c r="C39" s="13">
        <v>170</v>
      </c>
      <c r="D39" s="13">
        <v>170</v>
      </c>
      <c r="E39" s="8">
        <f t="shared" si="0"/>
        <v>100</v>
      </c>
    </row>
    <row r="40" spans="1:5" ht="12.75">
      <c r="A40" s="11">
        <v>4253</v>
      </c>
      <c r="B40" s="16" t="s">
        <v>37</v>
      </c>
      <c r="C40" s="13">
        <v>50</v>
      </c>
      <c r="D40" s="13">
        <v>50</v>
      </c>
      <c r="E40" s="8">
        <f t="shared" si="0"/>
        <v>100</v>
      </c>
    </row>
    <row r="41" spans="1:5" ht="25.5">
      <c r="A41" s="11">
        <v>4279</v>
      </c>
      <c r="B41" s="16" t="s">
        <v>38</v>
      </c>
      <c r="C41" s="13">
        <v>50</v>
      </c>
      <c r="D41" s="13">
        <v>50</v>
      </c>
      <c r="E41" s="8">
        <f t="shared" si="0"/>
        <v>100</v>
      </c>
    </row>
    <row r="42" spans="1:5" ht="12.75">
      <c r="A42" s="11">
        <v>4284</v>
      </c>
      <c r="B42" s="16" t="s">
        <v>39</v>
      </c>
      <c r="C42" s="13">
        <v>100</v>
      </c>
      <c r="D42" s="13">
        <v>100</v>
      </c>
      <c r="E42" s="8">
        <f t="shared" si="0"/>
        <v>100</v>
      </c>
    </row>
    <row r="43" spans="1:5" ht="25.5">
      <c r="A43" s="11">
        <v>4319</v>
      </c>
      <c r="B43" s="16" t="s">
        <v>40</v>
      </c>
      <c r="C43" s="13">
        <v>80</v>
      </c>
      <c r="D43" s="13">
        <v>80</v>
      </c>
      <c r="E43" s="8">
        <f t="shared" si="0"/>
        <v>100</v>
      </c>
    </row>
    <row r="44" spans="1:5" ht="25.5">
      <c r="A44" s="11">
        <v>4384</v>
      </c>
      <c r="B44" s="16" t="s">
        <v>41</v>
      </c>
      <c r="C44" s="13">
        <v>100</v>
      </c>
      <c r="D44" s="13">
        <v>100</v>
      </c>
      <c r="E44" s="8">
        <f t="shared" si="0"/>
        <v>100</v>
      </c>
    </row>
    <row r="45" spans="1:5" ht="12.75">
      <c r="A45" s="11">
        <v>4416</v>
      </c>
      <c r="B45" s="16" t="s">
        <v>42</v>
      </c>
      <c r="C45" s="13">
        <v>90</v>
      </c>
      <c r="D45" s="13">
        <v>90</v>
      </c>
      <c r="E45" s="8">
        <f t="shared" si="0"/>
        <v>100</v>
      </c>
    </row>
    <row r="46" spans="1:5" ht="12.75">
      <c r="A46" s="11">
        <v>4446</v>
      </c>
      <c r="B46" s="16" t="s">
        <v>39</v>
      </c>
      <c r="C46" s="13">
        <v>250</v>
      </c>
      <c r="D46" s="13">
        <v>250</v>
      </c>
      <c r="E46" s="8">
        <f t="shared" si="0"/>
        <v>100</v>
      </c>
    </row>
    <row r="47" spans="1:5" ht="12.75">
      <c r="A47" s="11">
        <v>4469</v>
      </c>
      <c r="B47" s="16" t="s">
        <v>43</v>
      </c>
      <c r="C47" s="13">
        <v>35</v>
      </c>
      <c r="D47" s="13">
        <v>35</v>
      </c>
      <c r="E47" s="8">
        <f t="shared" si="0"/>
        <v>100</v>
      </c>
    </row>
    <row r="48" spans="1:5" ht="25.5">
      <c r="A48" s="11">
        <v>5666</v>
      </c>
      <c r="B48" s="16" t="s">
        <v>44</v>
      </c>
      <c r="C48" s="13">
        <v>80</v>
      </c>
      <c r="D48" s="13">
        <v>80</v>
      </c>
      <c r="E48" s="8">
        <f t="shared" si="0"/>
        <v>100</v>
      </c>
    </row>
    <row r="49" spans="1:5" ht="12.75">
      <c r="A49" s="11">
        <v>5713</v>
      </c>
      <c r="B49" s="16" t="s">
        <v>45</v>
      </c>
      <c r="C49" s="13">
        <v>50</v>
      </c>
      <c r="D49" s="13">
        <v>50</v>
      </c>
      <c r="E49" s="8">
        <f t="shared" si="0"/>
        <v>100</v>
      </c>
    </row>
    <row r="50" spans="1:5" ht="12.75">
      <c r="A50" s="11">
        <v>5974</v>
      </c>
      <c r="B50" s="16" t="s">
        <v>46</v>
      </c>
      <c r="C50" s="13">
        <v>45</v>
      </c>
      <c r="D50" s="13">
        <v>45</v>
      </c>
      <c r="E50" s="8">
        <f t="shared" si="0"/>
        <v>100</v>
      </c>
    </row>
    <row r="51" spans="1:5" ht="25.5">
      <c r="A51" s="11">
        <v>7006</v>
      </c>
      <c r="B51" s="16" t="s">
        <v>47</v>
      </c>
      <c r="C51" s="13">
        <v>100</v>
      </c>
      <c r="D51" s="13">
        <v>100</v>
      </c>
      <c r="E51" s="8">
        <f t="shared" si="0"/>
        <v>100</v>
      </c>
    </row>
    <row r="52" spans="1:5" ht="25.5">
      <c r="A52" s="11">
        <v>7095</v>
      </c>
      <c r="B52" s="16" t="s">
        <v>48</v>
      </c>
      <c r="C52" s="11">
        <v>88</v>
      </c>
      <c r="D52" s="13">
        <v>88</v>
      </c>
      <c r="E52" s="8">
        <f t="shared" si="0"/>
        <v>100</v>
      </c>
    </row>
    <row r="53" spans="1:5" ht="25.5">
      <c r="A53" s="11">
        <v>7479</v>
      </c>
      <c r="B53" s="16" t="s">
        <v>49</v>
      </c>
      <c r="C53" s="11">
        <v>40</v>
      </c>
      <c r="D53" s="13">
        <v>40</v>
      </c>
      <c r="E53" s="8">
        <f t="shared" si="0"/>
        <v>100</v>
      </c>
    </row>
    <row r="54" spans="1:5" ht="12.75">
      <c r="A54" s="11">
        <v>7918</v>
      </c>
      <c r="B54" s="11" t="s">
        <v>39</v>
      </c>
      <c r="C54" s="11">
        <v>50</v>
      </c>
      <c r="D54" s="13">
        <v>50</v>
      </c>
      <c r="E54" s="8">
        <f t="shared" si="0"/>
        <v>100</v>
      </c>
    </row>
    <row r="55" spans="1:5" ht="25.5">
      <c r="A55" s="11">
        <v>7920</v>
      </c>
      <c r="B55" s="16" t="s">
        <v>50</v>
      </c>
      <c r="C55" s="11">
        <v>150</v>
      </c>
      <c r="D55" s="13">
        <v>150</v>
      </c>
      <c r="E55" s="8">
        <f t="shared" si="0"/>
        <v>100</v>
      </c>
    </row>
    <row r="56" spans="1:5" ht="12.75">
      <c r="A56" s="9"/>
      <c r="B56" s="17" t="s">
        <v>51</v>
      </c>
      <c r="C56" s="12">
        <f>SUM(C14:C55)</f>
        <v>4709</v>
      </c>
      <c r="D56" s="13">
        <f>SUM(D14:D55)</f>
        <v>4709</v>
      </c>
      <c r="E56" s="8">
        <f t="shared" si="0"/>
        <v>100</v>
      </c>
    </row>
    <row r="57" ht="12.75">
      <c r="E57" s="8"/>
    </row>
    <row r="58" spans="2:5" ht="12.75">
      <c r="B58" t="s">
        <v>14</v>
      </c>
      <c r="E58" s="8"/>
    </row>
    <row r="59" spans="1:5" ht="12.75">
      <c r="A59" s="11">
        <v>70</v>
      </c>
      <c r="B59" s="11" t="s">
        <v>22</v>
      </c>
      <c r="C59" s="13">
        <v>27</v>
      </c>
      <c r="D59" s="13">
        <v>27</v>
      </c>
      <c r="E59" s="8">
        <f t="shared" si="0"/>
        <v>100</v>
      </c>
    </row>
    <row r="60" spans="1:5" ht="12.75">
      <c r="A60" s="11">
        <v>3883</v>
      </c>
      <c r="B60" s="11" t="s">
        <v>24</v>
      </c>
      <c r="C60" s="13">
        <v>42</v>
      </c>
      <c r="D60" s="13">
        <v>42</v>
      </c>
      <c r="E60" s="8">
        <f t="shared" si="0"/>
        <v>100</v>
      </c>
    </row>
    <row r="61" spans="1:5" ht="12.75">
      <c r="A61" s="11">
        <v>4245</v>
      </c>
      <c r="B61" s="11" t="s">
        <v>35</v>
      </c>
      <c r="C61" s="13">
        <v>70</v>
      </c>
      <c r="D61" s="13">
        <v>70</v>
      </c>
      <c r="E61" s="8">
        <f t="shared" si="0"/>
        <v>100</v>
      </c>
    </row>
    <row r="62" spans="1:5" ht="12.75">
      <c r="A62" s="11">
        <v>4357</v>
      </c>
      <c r="B62" s="11" t="s">
        <v>15</v>
      </c>
      <c r="C62" s="13">
        <v>100</v>
      </c>
      <c r="D62" s="13">
        <v>100</v>
      </c>
      <c r="E62" s="8">
        <f t="shared" si="0"/>
        <v>100</v>
      </c>
    </row>
    <row r="63" spans="1:5" ht="12.75">
      <c r="A63" s="11">
        <v>5513</v>
      </c>
      <c r="B63" s="11" t="s">
        <v>52</v>
      </c>
      <c r="C63" s="13">
        <v>100</v>
      </c>
      <c r="D63" s="13">
        <v>100</v>
      </c>
      <c r="E63" s="8">
        <f t="shared" si="0"/>
        <v>100</v>
      </c>
    </row>
    <row r="64" spans="1:5" ht="12.75">
      <c r="A64" s="11"/>
      <c r="B64" s="18" t="s">
        <v>53</v>
      </c>
      <c r="C64" s="13">
        <f>SUM(C59:C63)</f>
        <v>339</v>
      </c>
      <c r="D64" s="13">
        <f>SUM(D59:D63)</f>
        <v>339</v>
      </c>
      <c r="E64" s="8">
        <f t="shared" si="0"/>
        <v>100</v>
      </c>
    </row>
    <row r="65" ht="12.75">
      <c r="E65" s="8"/>
    </row>
    <row r="66" spans="2:5" ht="12.75">
      <c r="B66" t="s">
        <v>16</v>
      </c>
      <c r="E66" s="8"/>
    </row>
    <row r="67" spans="1:5" ht="12.75">
      <c r="A67" s="11">
        <v>4238</v>
      </c>
      <c r="B67" s="11" t="s">
        <v>54</v>
      </c>
      <c r="C67" s="13">
        <v>79</v>
      </c>
      <c r="D67" s="14">
        <v>79</v>
      </c>
      <c r="E67" s="8">
        <f t="shared" si="0"/>
        <v>100</v>
      </c>
    </row>
    <row r="68" spans="1:5" ht="12.75">
      <c r="A68" s="11">
        <v>4285</v>
      </c>
      <c r="B68" s="11" t="s">
        <v>39</v>
      </c>
      <c r="C68" s="13">
        <v>200</v>
      </c>
      <c r="D68" s="14">
        <v>200</v>
      </c>
      <c r="E68" s="8">
        <f t="shared" si="0"/>
        <v>100</v>
      </c>
    </row>
    <row r="69" spans="1:5" ht="12.75">
      <c r="A69" s="11"/>
      <c r="B69" s="18" t="s">
        <v>57</v>
      </c>
      <c r="C69" s="13">
        <f>SUM(C67:C68)</f>
        <v>279</v>
      </c>
      <c r="D69" s="13">
        <f>SUM(D67:D68)</f>
        <v>279</v>
      </c>
      <c r="E69" s="8">
        <f t="shared" si="0"/>
        <v>100</v>
      </c>
    </row>
    <row r="70" ht="12.75">
      <c r="E70" s="8"/>
    </row>
    <row r="71" spans="1:5" ht="12.75">
      <c r="A71" s="10" t="s">
        <v>55</v>
      </c>
      <c r="E71" s="8"/>
    </row>
    <row r="72" spans="2:5" ht="12.75">
      <c r="B72" t="s">
        <v>61</v>
      </c>
      <c r="C72" s="14">
        <f>C76</f>
        <v>140</v>
      </c>
      <c r="D72" s="14">
        <f>D76</f>
        <v>140</v>
      </c>
      <c r="E72" s="8">
        <f t="shared" si="0"/>
        <v>100</v>
      </c>
    </row>
    <row r="73" spans="2:5" ht="12.75">
      <c r="B73" t="s">
        <v>4</v>
      </c>
      <c r="E73" s="8"/>
    </row>
    <row r="74" spans="2:5" ht="12.75">
      <c r="B74" t="s">
        <v>5</v>
      </c>
      <c r="E74" s="8"/>
    </row>
    <row r="75" spans="1:5" ht="12.75">
      <c r="A75" s="11">
        <v>4390</v>
      </c>
      <c r="B75" s="11" t="s">
        <v>56</v>
      </c>
      <c r="C75" s="13">
        <v>140</v>
      </c>
      <c r="D75" s="14">
        <v>140</v>
      </c>
      <c r="E75" s="8">
        <f t="shared" si="0"/>
        <v>100</v>
      </c>
    </row>
    <row r="76" spans="2:5" ht="12.75">
      <c r="B76" s="18" t="s">
        <v>51</v>
      </c>
      <c r="C76" s="14">
        <f>SUM(C75)</f>
        <v>140</v>
      </c>
      <c r="D76" s="14">
        <f>SUM(D75)</f>
        <v>140</v>
      </c>
      <c r="E76" s="8">
        <f t="shared" si="0"/>
        <v>100</v>
      </c>
    </row>
    <row r="77" spans="1:5" ht="12.75">
      <c r="A77" s="11"/>
      <c r="B77" s="11"/>
      <c r="E77" s="8"/>
    </row>
    <row r="78" spans="1:5" ht="12.75">
      <c r="A78" s="10" t="s">
        <v>58</v>
      </c>
      <c r="E78" s="8"/>
    </row>
    <row r="79" spans="2:5" ht="12.75">
      <c r="B79" t="s">
        <v>61</v>
      </c>
      <c r="C79" s="14">
        <f>SUM(C82)</f>
        <v>200</v>
      </c>
      <c r="D79" s="14">
        <f>SUM(D82)</f>
        <v>200</v>
      </c>
      <c r="E79" s="8">
        <f t="shared" si="0"/>
        <v>100</v>
      </c>
    </row>
    <row r="80" spans="2:5" ht="12.75">
      <c r="B80" t="s">
        <v>4</v>
      </c>
      <c r="E80" s="8"/>
    </row>
    <row r="81" spans="2:5" ht="12.75">
      <c r="B81" t="s">
        <v>5</v>
      </c>
      <c r="E81" s="8"/>
    </row>
    <row r="82" spans="1:5" ht="12.75">
      <c r="A82" s="11">
        <v>4377</v>
      </c>
      <c r="B82" s="11" t="s">
        <v>59</v>
      </c>
      <c r="C82" s="13">
        <v>200</v>
      </c>
      <c r="D82" s="13">
        <v>200</v>
      </c>
      <c r="E82" s="8">
        <f>D82/C82*100</f>
        <v>100</v>
      </c>
    </row>
    <row r="83" spans="1:5" ht="12.75">
      <c r="A83" s="11"/>
      <c r="B83" s="18" t="s">
        <v>51</v>
      </c>
      <c r="C83" s="13">
        <f>SUM(C82)</f>
        <v>200</v>
      </c>
      <c r="D83" s="13">
        <f>SUM(D82)</f>
        <v>200</v>
      </c>
      <c r="E83" s="8">
        <f>D83/C83*100</f>
        <v>100</v>
      </c>
    </row>
    <row r="84" ht="12.75">
      <c r="E84" s="8"/>
    </row>
    <row r="85" spans="1:5" ht="12.75">
      <c r="A85" s="10" t="s">
        <v>17</v>
      </c>
      <c r="E85" s="8"/>
    </row>
    <row r="86" spans="2:5" ht="12.75">
      <c r="B86" t="s">
        <v>62</v>
      </c>
      <c r="C86" s="14">
        <v>0</v>
      </c>
      <c r="D86" s="14">
        <v>0</v>
      </c>
      <c r="E86" s="8">
        <v>0</v>
      </c>
    </row>
    <row r="87" ht="12.75">
      <c r="E87" s="8"/>
    </row>
    <row r="88" spans="1:5" ht="12.75">
      <c r="A88" s="10" t="s">
        <v>18</v>
      </c>
      <c r="E88" s="8"/>
    </row>
    <row r="89" spans="2:5" ht="12.75">
      <c r="B89" t="s">
        <v>63</v>
      </c>
      <c r="C89" s="14">
        <f>SUM(C92)</f>
        <v>200</v>
      </c>
      <c r="D89" s="14">
        <f>SUM(D92)</f>
        <v>200</v>
      </c>
      <c r="E89" s="8">
        <f>D89/C89*100</f>
        <v>100</v>
      </c>
    </row>
    <row r="90" spans="2:5" ht="12.75">
      <c r="B90" t="s">
        <v>4</v>
      </c>
      <c r="E90" s="8"/>
    </row>
    <row r="91" spans="2:5" ht="12.75">
      <c r="B91" t="s">
        <v>5</v>
      </c>
      <c r="E91" s="8"/>
    </row>
    <row r="92" spans="1:5" ht="12.75">
      <c r="A92" s="9">
        <v>5285</v>
      </c>
      <c r="B92" s="9" t="s">
        <v>19</v>
      </c>
      <c r="C92" s="12">
        <v>200</v>
      </c>
      <c r="D92" s="13">
        <v>200</v>
      </c>
      <c r="E92" s="8">
        <f>D92/C92*100</f>
        <v>100</v>
      </c>
    </row>
    <row r="93" spans="2:5" ht="12.75">
      <c r="B93" s="19" t="s">
        <v>51</v>
      </c>
      <c r="C93" s="14">
        <f>SUM(C92)</f>
        <v>200</v>
      </c>
      <c r="D93" s="14">
        <f>SUM(D92)</f>
        <v>200</v>
      </c>
      <c r="E93" s="8">
        <f>D93/C93*100</f>
        <v>100</v>
      </c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08S0209 Kultúra znevýhodnených skupín&amp;RPríloha č.12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hlavata</dc:creator>
  <cp:keywords/>
  <dc:description/>
  <cp:lastModifiedBy>Lisá Andrea</cp:lastModifiedBy>
  <cp:lastPrinted>2009-04-17T12:40:50Z</cp:lastPrinted>
  <dcterms:created xsi:type="dcterms:W3CDTF">2008-01-24T08:45:18Z</dcterms:created>
  <dcterms:modified xsi:type="dcterms:W3CDTF">2009-04-17T12:41:01Z</dcterms:modified>
  <cp:category/>
  <cp:version/>
  <cp:contentType/>
  <cp:contentStatus/>
</cp:coreProperties>
</file>