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1160" windowHeight="6600" activeTab="0"/>
  </bookViews>
  <sheets>
    <sheet name="Príloha 2c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<sst xmlns="http://schemas.openxmlformats.org/spreadsheetml/2006/main" count="41" uniqueCount="32">
  <si>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%</t>
  </si>
  <si>
    <t>Celkový počet škôl</t>
  </si>
  <si>
    <t>Materské školy</t>
  </si>
  <si>
    <t>Základné školy</t>
  </si>
  <si>
    <t>Základné umelecké školy</t>
  </si>
  <si>
    <t>Stredné školy</t>
  </si>
  <si>
    <t>Špeciálne školy</t>
  </si>
  <si>
    <t>Školské zariadenia</t>
  </si>
  <si>
    <t>Spolu</t>
  </si>
  <si>
    <t>Vykonané inšpekcie</t>
  </si>
  <si>
    <t>Druh školy/                          školského zariadenia</t>
  </si>
  <si>
    <t>od 01.01.00 do 31.08.00</t>
  </si>
  <si>
    <t>od 01.09.00 do 31.08.01</t>
  </si>
  <si>
    <t>od 01.01.00 do 31.08.01</t>
  </si>
  <si>
    <t>celkom</t>
  </si>
  <si>
    <t>Plánované inšpekcie</t>
  </si>
  <si>
    <t>od 01.09.01 do 31.08.02</t>
  </si>
  <si>
    <t xml:space="preserve"> </t>
  </si>
  <si>
    <t>Počet</t>
  </si>
  <si>
    <t>BA</t>
  </si>
  <si>
    <t>TT</t>
  </si>
  <si>
    <t>TN</t>
  </si>
  <si>
    <t>NR</t>
  </si>
  <si>
    <t>BB</t>
  </si>
  <si>
    <t>PO</t>
  </si>
  <si>
    <t>KE</t>
  </si>
  <si>
    <t>Odporúčania</t>
  </si>
  <si>
    <t>Upozornenia</t>
  </si>
  <si>
    <t>Prijaté opatrenia</t>
  </si>
  <si>
    <t>Uložené opatrenia</t>
  </si>
  <si>
    <t>nevykonané</t>
  </si>
  <si>
    <t>ZA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</si>
</sst>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5">
    <font>
      <sz val="10"/>
      <name val="Arial CE"/>
      <family val="0"/>
    </font>
    <font>
      <b/>
      <sz val="10"/>
      <name val="Arial CE"/>
      <family val="2"/>
    </font>
    <font>
      <sz val="8"/>
      <name val="Times New Roman CE"/>
      <family val="1"/>
    </font>
    <font>
      <sz val="10"/>
      <name val="Times New Roman CE"/>
      <family val="1"/>
    </font>
    <font>
      <sz val="4.25"/>
      <name val="Times New Roman CE"/>
      <family val="1"/>
    </font>
    <font>
      <sz val="3.25"/>
      <name val="Times New Roman CE"/>
      <family val="1"/>
    </font>
    <font>
      <sz val="3"/>
      <name val="Times New Roman CE"/>
      <family val="1"/>
    </font>
    <font>
      <sz val="2.5"/>
      <name val="Times New Roman CE"/>
      <family val="1"/>
    </font>
    <font>
      <sz val="2.75"/>
      <name val="Times New Roman CE"/>
      <family val="1"/>
    </font>
    <font>
      <b/>
      <sz val="12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sz val="12"/>
      <name val="Times New Roman CE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sz val="4.5"/>
      <name val="Times New Roman CE"/>
      <family val="1"/>
    </font>
    <font>
      <sz val="6.75"/>
      <name val="Times New Roman CE"/>
      <family val="1"/>
    </font>
    <font>
      <sz val="8.5"/>
      <name val="Arial CE"/>
      <family val="0"/>
    </font>
    <font>
      <sz val="8"/>
      <name val="Arial CE"/>
      <family val="0"/>
    </font>
    <font>
      <sz val="5.5"/>
      <name val="Times New Roman CE"/>
      <family val="1"/>
    </font>
    <font>
      <b/>
      <sz val="10"/>
      <color indexed="9"/>
      <name val="Arial CE"/>
      <family val="2"/>
    </font>
    <font>
      <sz val="8"/>
      <color indexed="9"/>
      <name val="Times New Roman CE"/>
      <family val="1"/>
    </font>
    <font>
      <sz val="10"/>
      <color indexed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5" fillId="0" borderId="3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2" fontId="13" fillId="2" borderId="4" xfId="0" applyNumberFormat="1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5" fillId="2" borderId="37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/>
              <a:t>Pokrytosť rozsahu siete inšpekciami
 v materských školách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49375"/>
          <c:w val="0.733"/>
          <c:h val="0.34275"/>
        </c:manualLayout>
      </c:layout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Ver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Inšpekcie vykonané od 01.01.00 do 31.08. 00</c:v>
              </c:pt>
              <c:pt idx="1">
                <c:v>Inšpekcie vykonané od 01.09.00 do 31.08.01</c:v>
              </c:pt>
              <c:pt idx="2">
                <c:v>Plánované inšpekcie od 01.09.01 do 31.08.02</c:v>
              </c:pt>
              <c:pt idx="3">
                <c:v>Školy, na ktorých sa nevykonala inšpekcia</c:v>
              </c:pt>
            </c:strLit>
          </c:cat>
          <c:val>
            <c:numRef>
              <c:f>('Príloha 2c'!$C$7,'Príloha 2c'!$E$7,'Príloha 2c'!$I$7,'Príloha 2c'!$K$7)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/>
              <a:t>Pokrytosť rozsahu siete inšpekciami 
v základných školách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25"/>
          <c:y val="0.40675"/>
          <c:w val="0.68825"/>
          <c:h val="0.3205"/>
        </c:manualLayout>
      </c:layout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Inšpekcie vykonané od 01.01.00 do 31.08. 00</c:v>
              </c:pt>
              <c:pt idx="1">
                <c:v>Inšpekcie vykonané od 01.09.00 do 31.08.01</c:v>
              </c:pt>
              <c:pt idx="2">
                <c:v>Plánované inšpekcie od 01.09.01 do 31.08.02</c:v>
              </c:pt>
              <c:pt idx="3">
                <c:v>Školy, na ktorých sa nevykonala inšpekcia</c:v>
              </c:pt>
            </c:strLit>
          </c:cat>
          <c:val>
            <c:numRef>
              <c:f>('Príloha 2c'!$C$8,'Príloha 2c'!$E$8,'Príloha 2c'!$I$8,'Príloha 2c'!$K$8)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/>
              <a:t>Pokrytosť rozsahu siete inšpekciami 
v základných umeleckých školách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25"/>
          <c:y val="0.43625"/>
          <c:w val="0.69975"/>
          <c:h val="0.39825"/>
        </c:manualLayout>
      </c:layout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Inšpekcie vykonané od 01.01.00 do 31.08. 00</c:v>
              </c:pt>
              <c:pt idx="1">
                <c:v>Inšpekcie vykonané od 01.09.00 do 31.08.01</c:v>
              </c:pt>
              <c:pt idx="2">
                <c:v>Plánované inšpekcie od 01.09.01 do 31.08.02</c:v>
              </c:pt>
              <c:pt idx="3">
                <c:v>Školy, na ktorých sa nevykonala inšpekcia</c:v>
              </c:pt>
            </c:strLit>
          </c:cat>
          <c:val>
            <c:numRef>
              <c:f>('Príloha 2c'!$C$9,'Príloha 2c'!$E$9,'Príloha 2c'!$I$9,'Príloha 2c'!$K$9)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"/>
          <c:y val="0.3715"/>
          <c:w val="0.75125"/>
          <c:h val="0.3785"/>
        </c:manualLayout>
      </c:layout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Inšpekcie vykonané od 01.01.00 do 31.08. 00</c:v>
              </c:pt>
              <c:pt idx="1">
                <c:v>Inšpekcie vykonané od 01.09.00 do 31.08.01</c:v>
              </c:pt>
              <c:pt idx="2">
                <c:v>Plánované inšpekcie od 01.09.01 do 31.08.02</c:v>
              </c:pt>
              <c:pt idx="3">
                <c:v>Školy, na ktorých sa nevykonala inšpekcia</c:v>
              </c:pt>
            </c:strLit>
          </c:cat>
          <c:val>
            <c:numRef>
              <c:f>('Príloha 2c'!$C$10,'Príloha 2c'!$E$10,'Príloha 2c'!$I$10,'Príloha 2c'!$K$10)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/>
              <a:t>Pokrytosť rozsahu siete inšpekciami
v špeciálnych školách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75"/>
          <c:y val="0.40575"/>
          <c:w val="0.74175"/>
          <c:h val="0.3875"/>
        </c:manualLayout>
      </c:layout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Inšpekcie vykonané od 01.01.00 do 31.08. 00</c:v>
              </c:pt>
              <c:pt idx="1">
                <c:v>Inšpekcie vykonané od 01.09.00 do 31.08.01</c:v>
              </c:pt>
              <c:pt idx="2">
                <c:v>Plánované inšpekcie od 01.09.01 do 31.08.02</c:v>
              </c:pt>
              <c:pt idx="3">
                <c:v>Školy, na ktorých sa nevykonala inšpekcia</c:v>
              </c:pt>
            </c:strLit>
          </c:cat>
          <c:val>
            <c:numRef>
              <c:f>('Príloha 2c'!$C$11,'Príloha 2c'!$E$11,'Príloha 2c'!$I$11,'Príloha 2c'!$K$11)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/>
              <a:t>Prehľad o pokrytosti siete inšpekciami 
v školských zariadeniach</a:t>
            </a:r>
          </a:p>
        </c:rich>
      </c:tx>
      <c:layout>
        <c:manualLayout>
          <c:xMode val="factor"/>
          <c:yMode val="factor"/>
          <c:x val="-0.0037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42825"/>
          <c:w val="0.766"/>
          <c:h val="0.4125"/>
        </c:manualLayout>
      </c:layout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Inšpekcie vykonané od 01.01.00 do 31.08. 00</c:v>
              </c:pt>
              <c:pt idx="1">
                <c:v>Inšpekcie vykonané od 01.09.00 do 31.08.01</c:v>
              </c:pt>
              <c:pt idx="2">
                <c:v>Plánované inšpekcie od 01.09.01 do 31.08.02</c:v>
              </c:pt>
              <c:pt idx="3">
                <c:v>Školy, na ktorých sa nevykonala inšpekcia</c:v>
              </c:pt>
            </c:strLit>
          </c:cat>
          <c:val>
            <c:numRef>
              <c:f>('Príloha 2c'!$C$12,'Príloha 2c'!$E$12,'Príloha 2c'!$I$12,'Príloha 2c'!$K$12)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495"/>
          <c:w val="0.9362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odporúčaní</c:v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'Príloha 2c'!$B$41:$I$41</c:f>
              <c:strCache/>
            </c:strRef>
          </c:cat>
          <c:val>
            <c:numRef>
              <c:f>'Príloha 2c'!$B$42:$I$42</c:f>
              <c:numCache/>
            </c:numRef>
          </c:val>
        </c:ser>
        <c:ser>
          <c:idx val="1"/>
          <c:order val="1"/>
          <c:tx>
            <c:v>počet upozornení</c:v>
          </c:tx>
          <c:spPr>
            <a:pattFill prst="pct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'Príloha 2c'!$B$41:$I$41</c:f>
              <c:strCache/>
            </c:strRef>
          </c:cat>
          <c:val>
            <c:numRef>
              <c:f>'Príloha 2c'!$B$43:$I$43</c:f>
              <c:numCache/>
            </c:numRef>
          </c:val>
        </c:ser>
        <c:ser>
          <c:idx val="2"/>
          <c:order val="2"/>
          <c:tx>
            <c:v>počet prijatých opatrení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'Príloha 2c'!$B$41:$I$41</c:f>
              <c:strCache/>
            </c:strRef>
          </c:cat>
          <c:val>
            <c:numRef>
              <c:f>'Príloha 2c'!$B$44:$I$44</c:f>
              <c:numCache/>
            </c:numRef>
          </c:val>
        </c:ser>
        <c:ser>
          <c:idx val="3"/>
          <c:order val="3"/>
          <c:tx>
            <c:v>počet uložených opatrení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'Príloha 2c'!$B$41:$I$41</c:f>
              <c:strCache/>
            </c:strRef>
          </c:cat>
          <c:val>
            <c:numRef>
              <c:f>'Príloha 2c'!$B$45:$I$45</c:f>
              <c:numCache/>
            </c:numRef>
          </c:val>
        </c:ser>
        <c:axId val="42168760"/>
        <c:axId val="54809081"/>
      </c:barChart>
      <c:catAx>
        <c:axId val="42168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809081"/>
        <c:crosses val="autoZero"/>
        <c:auto val="1"/>
        <c:lblOffset val="100"/>
        <c:noMultiLvlLbl val="0"/>
      </c:catAx>
      <c:valAx>
        <c:axId val="54809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1687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"/>
          <c:y val="0.78225"/>
          <c:w val="0.79925"/>
          <c:h val="0.198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Počet kontrolovaných opatrení 
v SR šk.r. 2000/2001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75"/>
          <c:y val="0.2645"/>
          <c:w val="0.80375"/>
          <c:h val="0.42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5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5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5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počet odporúčaní</c:v>
              </c:pt>
              <c:pt idx="1">
                <c:v>počet upozornení</c:v>
              </c:pt>
              <c:pt idx="2">
                <c:v>počet prijatých opatrení</c:v>
              </c:pt>
              <c:pt idx="3">
                <c:v>počet uložených opatrení</c:v>
              </c:pt>
            </c:strLit>
          </c:cat>
          <c:val>
            <c:numRef>
              <c:f>'Príloha 2c'!$J$42:$J$45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75"/>
          <c:y val="0.83575"/>
          <c:w val="0.84875"/>
          <c:h val="0.144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0.502</cdr:y>
    </cdr:from>
    <cdr:to>
      <cdr:x>0.54475</cdr:x>
      <cdr:y>0.58925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7334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0.03575</cdr:y>
    </cdr:from>
    <cdr:to>
      <cdr:x>0.9505</cdr:x>
      <cdr:y>0.22875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7625"/>
          <a:ext cx="1943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/>
            <a:t>Pokrytosť rozsahu siete inšpekciami
v stredných školách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2</xdr:col>
      <xdr:colOff>352425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2343150"/>
        <a:ext cx="209550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381000</xdr:colOff>
      <xdr:row>13</xdr:row>
      <xdr:rowOff>152400</xdr:rowOff>
    </xdr:from>
    <xdr:to>
      <xdr:col>6</xdr:col>
      <xdr:colOff>95250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2124075" y="2343150"/>
        <a:ext cx="207645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133350</xdr:colOff>
      <xdr:row>13</xdr:row>
      <xdr:rowOff>152400</xdr:rowOff>
    </xdr:from>
    <xdr:to>
      <xdr:col>9</xdr:col>
      <xdr:colOff>571500</xdr:colOff>
      <xdr:row>23</xdr:row>
      <xdr:rowOff>0</xdr:rowOff>
    </xdr:to>
    <xdr:graphicFrame>
      <xdr:nvGraphicFramePr>
        <xdr:cNvPr id="3" name="Chart 4"/>
        <xdr:cNvGraphicFramePr/>
      </xdr:nvGraphicFramePr>
      <xdr:xfrm>
        <a:off x="4238625" y="2343150"/>
        <a:ext cx="220980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23</xdr:row>
      <xdr:rowOff>28575</xdr:rowOff>
    </xdr:from>
    <xdr:to>
      <xdr:col>2</xdr:col>
      <xdr:colOff>342900</xdr:colOff>
      <xdr:row>32</xdr:row>
      <xdr:rowOff>152400</xdr:rowOff>
    </xdr:to>
    <xdr:graphicFrame>
      <xdr:nvGraphicFramePr>
        <xdr:cNvPr id="4" name="Chart 5"/>
        <xdr:cNvGraphicFramePr/>
      </xdr:nvGraphicFramePr>
      <xdr:xfrm>
        <a:off x="9525" y="3838575"/>
        <a:ext cx="2076450" cy="1419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371475</xdr:colOff>
      <xdr:row>23</xdr:row>
      <xdr:rowOff>28575</xdr:rowOff>
    </xdr:from>
    <xdr:to>
      <xdr:col>6</xdr:col>
      <xdr:colOff>95250</xdr:colOff>
      <xdr:row>32</xdr:row>
      <xdr:rowOff>152400</xdr:rowOff>
    </xdr:to>
    <xdr:graphicFrame>
      <xdr:nvGraphicFramePr>
        <xdr:cNvPr id="5" name="Chart 6"/>
        <xdr:cNvGraphicFramePr/>
      </xdr:nvGraphicFramePr>
      <xdr:xfrm>
        <a:off x="2114550" y="3838575"/>
        <a:ext cx="2085975" cy="1419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142875</xdr:colOff>
      <xdr:row>23</xdr:row>
      <xdr:rowOff>28575</xdr:rowOff>
    </xdr:from>
    <xdr:to>
      <xdr:col>9</xdr:col>
      <xdr:colOff>571500</xdr:colOff>
      <xdr:row>32</xdr:row>
      <xdr:rowOff>152400</xdr:rowOff>
    </xdr:to>
    <xdr:graphicFrame>
      <xdr:nvGraphicFramePr>
        <xdr:cNvPr id="6" name="Chart 7"/>
        <xdr:cNvGraphicFramePr/>
      </xdr:nvGraphicFramePr>
      <xdr:xfrm>
        <a:off x="4248150" y="3838575"/>
        <a:ext cx="2200275" cy="1419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34</xdr:row>
      <xdr:rowOff>0</xdr:rowOff>
    </xdr:from>
    <xdr:to>
      <xdr:col>0</xdr:col>
      <xdr:colOff>200025</xdr:colOff>
      <xdr:row>34</xdr:row>
      <xdr:rowOff>152400</xdr:rowOff>
    </xdr:to>
    <xdr:sp>
      <xdr:nvSpPr>
        <xdr:cNvPr id="7" name="Rectangle 8"/>
        <xdr:cNvSpPr>
          <a:spLocks/>
        </xdr:cNvSpPr>
      </xdr:nvSpPr>
      <xdr:spPr>
        <a:xfrm>
          <a:off x="57150" y="5429250"/>
          <a:ext cx="142875" cy="152400"/>
        </a:xfrm>
        <a:prstGeom prst="rect">
          <a:avLst/>
        </a:prstGeom>
        <a:pattFill prst="dash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180975</xdr:colOff>
      <xdr:row>33</xdr:row>
      <xdr:rowOff>152400</xdr:rowOff>
    </xdr:from>
    <xdr:to>
      <xdr:col>7</xdr:col>
      <xdr:colOff>342900</xdr:colOff>
      <xdr:row>34</xdr:row>
      <xdr:rowOff>142875</xdr:rowOff>
    </xdr:to>
    <xdr:sp>
      <xdr:nvSpPr>
        <xdr:cNvPr id="8" name="Rectangle 9"/>
        <xdr:cNvSpPr>
          <a:spLocks/>
        </xdr:cNvSpPr>
      </xdr:nvSpPr>
      <xdr:spPr>
        <a:xfrm>
          <a:off x="4876800" y="5419725"/>
          <a:ext cx="152400" cy="152400"/>
        </a:xfrm>
        <a:prstGeom prst="rect">
          <a:avLst/>
        </a:prstGeom>
        <a:pattFill prst="zigZag">
          <a:fgClr>
            <a:srgbClr val="FFFFFF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285750</xdr:colOff>
      <xdr:row>34</xdr:row>
      <xdr:rowOff>0</xdr:rowOff>
    </xdr:from>
    <xdr:to>
      <xdr:col>4</xdr:col>
      <xdr:colOff>438150</xdr:colOff>
      <xdr:row>34</xdr:row>
      <xdr:rowOff>152400</xdr:rowOff>
    </xdr:to>
    <xdr:sp>
      <xdr:nvSpPr>
        <xdr:cNvPr id="9" name="Rectangle 10"/>
        <xdr:cNvSpPr>
          <a:spLocks/>
        </xdr:cNvSpPr>
      </xdr:nvSpPr>
      <xdr:spPr>
        <a:xfrm>
          <a:off x="3209925" y="5429250"/>
          <a:ext cx="152400" cy="152400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238125</xdr:colOff>
      <xdr:row>33</xdr:row>
      <xdr:rowOff>152400</xdr:rowOff>
    </xdr:from>
    <xdr:to>
      <xdr:col>1</xdr:col>
      <xdr:colOff>390525</xdr:colOff>
      <xdr:row>34</xdr:row>
      <xdr:rowOff>152400</xdr:rowOff>
    </xdr:to>
    <xdr:sp>
      <xdr:nvSpPr>
        <xdr:cNvPr id="10" name="Rectangle 11"/>
        <xdr:cNvSpPr>
          <a:spLocks/>
        </xdr:cNvSpPr>
      </xdr:nvSpPr>
      <xdr:spPr>
        <a:xfrm>
          <a:off x="1514475" y="5419725"/>
          <a:ext cx="152400" cy="161925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28575</xdr:colOff>
      <xdr:row>0</xdr:row>
      <xdr:rowOff>47625</xdr:rowOff>
    </xdr:from>
    <xdr:ext cx="5419725" cy="419100"/>
    <xdr:sp>
      <xdr:nvSpPr>
        <xdr:cNvPr id="11" name="TextBox 12"/>
        <xdr:cNvSpPr txBox="1">
          <a:spLocks noChangeArrowheads="1"/>
        </xdr:cNvSpPr>
      </xdr:nvSpPr>
      <xdr:spPr>
        <a:xfrm>
          <a:off x="28575" y="47625"/>
          <a:ext cx="54197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Pokrytosť rozsahu siete škôl a školských zariadení  vykonanými inšpekciami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,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 šk. r. 1999/2000 a šk. r. 2000/2001 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(od 1.1.2000 - 31.8.2001)</a:t>
          </a:r>
        </a:p>
      </xdr:txBody>
    </xdr:sp>
    <xdr:clientData/>
  </xdr:oneCellAnchor>
  <xdr:twoCellAnchor>
    <xdr:from>
      <xdr:col>8</xdr:col>
      <xdr:colOff>238125</xdr:colOff>
      <xdr:row>0</xdr:row>
      <xdr:rowOff>47625</xdr:rowOff>
    </xdr:from>
    <xdr:to>
      <xdr:col>9</xdr:col>
      <xdr:colOff>466725</xdr:colOff>
      <xdr:row>1</xdr:row>
      <xdr:rowOff>123825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5524500" y="47625"/>
          <a:ext cx="8191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Príloha  2c</a:t>
          </a:r>
        </a:p>
      </xdr:txBody>
    </xdr:sp>
    <xdr:clientData/>
  </xdr:twoCellAnchor>
  <xdr:oneCellAnchor>
    <xdr:from>
      <xdr:col>0</xdr:col>
      <xdr:colOff>209550</xdr:colOff>
      <xdr:row>33</xdr:row>
      <xdr:rowOff>85725</xdr:rowOff>
    </xdr:from>
    <xdr:ext cx="1085850" cy="323850"/>
    <xdr:sp>
      <xdr:nvSpPr>
        <xdr:cNvPr id="13" name="TextBox 16"/>
        <xdr:cNvSpPr txBox="1">
          <a:spLocks noChangeArrowheads="1"/>
        </xdr:cNvSpPr>
      </xdr:nvSpPr>
      <xdr:spPr>
        <a:xfrm>
          <a:off x="209550" y="5353050"/>
          <a:ext cx="1085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školy, kde neboli
vykonané inšpekcie</a:t>
          </a:r>
        </a:p>
      </xdr:txBody>
    </xdr:sp>
    <xdr:clientData/>
  </xdr:oneCellAnchor>
  <xdr:oneCellAnchor>
    <xdr:from>
      <xdr:col>1</xdr:col>
      <xdr:colOff>438150</xdr:colOff>
      <xdr:row>33</xdr:row>
      <xdr:rowOff>85725</xdr:rowOff>
    </xdr:from>
    <xdr:ext cx="1343025" cy="323850"/>
    <xdr:sp>
      <xdr:nvSpPr>
        <xdr:cNvPr id="14" name="TextBox 17"/>
        <xdr:cNvSpPr txBox="1">
          <a:spLocks noChangeArrowheads="1"/>
        </xdr:cNvSpPr>
      </xdr:nvSpPr>
      <xdr:spPr>
        <a:xfrm>
          <a:off x="1714500" y="5353050"/>
          <a:ext cx="1343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inšpekcie vykonané 
od 01.01.00 do 31.08.00</a:t>
          </a:r>
        </a:p>
      </xdr:txBody>
    </xdr:sp>
    <xdr:clientData/>
  </xdr:oneCellAnchor>
  <xdr:oneCellAnchor>
    <xdr:from>
      <xdr:col>4</xdr:col>
      <xdr:colOff>523875</xdr:colOff>
      <xdr:row>33</xdr:row>
      <xdr:rowOff>95250</xdr:rowOff>
    </xdr:from>
    <xdr:ext cx="1343025" cy="323850"/>
    <xdr:sp>
      <xdr:nvSpPr>
        <xdr:cNvPr id="15" name="TextBox 18"/>
        <xdr:cNvSpPr txBox="1">
          <a:spLocks noChangeArrowheads="1"/>
        </xdr:cNvSpPr>
      </xdr:nvSpPr>
      <xdr:spPr>
        <a:xfrm>
          <a:off x="3448050" y="5362575"/>
          <a:ext cx="1343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inšpekcie vykonané 
od 01.09.00 do 31.08.01</a:t>
          </a:r>
        </a:p>
      </xdr:txBody>
    </xdr:sp>
    <xdr:clientData/>
  </xdr:oneCellAnchor>
  <xdr:oneCellAnchor>
    <xdr:from>
      <xdr:col>7</xdr:col>
      <xdr:colOff>371475</xdr:colOff>
      <xdr:row>33</xdr:row>
      <xdr:rowOff>57150</xdr:rowOff>
    </xdr:from>
    <xdr:ext cx="1343025" cy="323850"/>
    <xdr:sp>
      <xdr:nvSpPr>
        <xdr:cNvPr id="16" name="TextBox 19"/>
        <xdr:cNvSpPr txBox="1">
          <a:spLocks noChangeArrowheads="1"/>
        </xdr:cNvSpPr>
      </xdr:nvSpPr>
      <xdr:spPr>
        <a:xfrm>
          <a:off x="5067300" y="5324475"/>
          <a:ext cx="1343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inšpekcie vykonané 
od 01.09.01 do 31.08.02</a:t>
          </a:r>
        </a:p>
      </xdr:txBody>
    </xdr:sp>
    <xdr:clientData/>
  </xdr:oneCellAnchor>
  <xdr:oneCellAnchor>
    <xdr:from>
      <xdr:col>0</xdr:col>
      <xdr:colOff>742950</xdr:colOff>
      <xdr:row>36</xdr:row>
      <xdr:rowOff>114300</xdr:rowOff>
    </xdr:from>
    <xdr:ext cx="4381500" cy="514350"/>
    <xdr:sp>
      <xdr:nvSpPr>
        <xdr:cNvPr id="17" name="TextBox 20"/>
        <xdr:cNvSpPr txBox="1">
          <a:spLocks noChangeArrowheads="1"/>
        </xdr:cNvSpPr>
      </xdr:nvSpPr>
      <xdr:spPr>
        <a:xfrm>
          <a:off x="742950" y="5867400"/>
          <a:ext cx="43815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Štatistický prehľad sledovaných opatrení 
v školách a školských zariadeniach, šk. rok 2000/2001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oneCellAnchor>
  <xdr:twoCellAnchor>
    <xdr:from>
      <xdr:col>0</xdr:col>
      <xdr:colOff>0</xdr:colOff>
      <xdr:row>46</xdr:row>
      <xdr:rowOff>38100</xdr:rowOff>
    </xdr:from>
    <xdr:to>
      <xdr:col>5</xdr:col>
      <xdr:colOff>9525</xdr:colOff>
      <xdr:row>58</xdr:row>
      <xdr:rowOff>104775</xdr:rowOff>
    </xdr:to>
    <xdr:graphicFrame>
      <xdr:nvGraphicFramePr>
        <xdr:cNvPr id="18" name="Chart 21"/>
        <xdr:cNvGraphicFramePr/>
      </xdr:nvGraphicFramePr>
      <xdr:xfrm>
        <a:off x="0" y="7362825"/>
        <a:ext cx="352425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19050</xdr:colOff>
      <xdr:row>46</xdr:row>
      <xdr:rowOff>38100</xdr:rowOff>
    </xdr:from>
    <xdr:to>
      <xdr:col>9</xdr:col>
      <xdr:colOff>581025</xdr:colOff>
      <xdr:row>58</xdr:row>
      <xdr:rowOff>95250</xdr:rowOff>
    </xdr:to>
    <xdr:graphicFrame>
      <xdr:nvGraphicFramePr>
        <xdr:cNvPr id="19" name="Chart 22"/>
        <xdr:cNvGraphicFramePr/>
      </xdr:nvGraphicFramePr>
      <xdr:xfrm>
        <a:off x="3533775" y="7362825"/>
        <a:ext cx="2924175" cy="2000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workbookViewId="0" topLeftCell="A38">
      <selection activeCell="K57" sqref="K57"/>
    </sheetView>
  </sheetViews>
  <sheetFormatPr defaultColWidth="9.00390625" defaultRowHeight="12.75"/>
  <cols>
    <col min="1" max="1" width="16.75390625" style="0" customWidth="1"/>
    <col min="2" max="2" width="6.125" style="1" customWidth="1"/>
    <col min="3" max="10" width="7.75390625" style="0" customWidth="1"/>
  </cols>
  <sheetData>
    <row r="1" ht="12.75"/>
    <row r="2" ht="12.75">
      <c r="J2" s="7"/>
    </row>
    <row r="3" ht="13.5" thickBot="1"/>
    <row r="4" spans="1:10" ht="12.75">
      <c r="A4" s="55" t="s">
        <v>10</v>
      </c>
      <c r="B4" s="58" t="s">
        <v>1</v>
      </c>
      <c r="C4" s="68" t="s">
        <v>9</v>
      </c>
      <c r="D4" s="62"/>
      <c r="E4" s="61" t="s">
        <v>9</v>
      </c>
      <c r="F4" s="62"/>
      <c r="G4" s="61" t="s">
        <v>9</v>
      </c>
      <c r="H4" s="62"/>
      <c r="I4" s="61" t="s">
        <v>15</v>
      </c>
      <c r="J4" s="66"/>
    </row>
    <row r="5" spans="1:11" ht="12.75" customHeight="1">
      <c r="A5" s="56"/>
      <c r="B5" s="59"/>
      <c r="C5" s="69" t="s">
        <v>11</v>
      </c>
      <c r="D5" s="64"/>
      <c r="E5" s="63" t="s">
        <v>12</v>
      </c>
      <c r="F5" s="64"/>
      <c r="G5" s="63" t="s">
        <v>13</v>
      </c>
      <c r="H5" s="64"/>
      <c r="I5" s="63" t="s">
        <v>16</v>
      </c>
      <c r="J5" s="67"/>
      <c r="K5" s="31"/>
    </row>
    <row r="6" spans="1:11" ht="13.5" thickBot="1">
      <c r="A6" s="57"/>
      <c r="B6" s="60"/>
      <c r="C6" s="15" t="s">
        <v>14</v>
      </c>
      <c r="D6" s="16" t="s">
        <v>0</v>
      </c>
      <c r="E6" s="17" t="s">
        <v>14</v>
      </c>
      <c r="F6" s="16" t="s">
        <v>0</v>
      </c>
      <c r="G6" s="17" t="s">
        <v>14</v>
      </c>
      <c r="H6" s="16" t="s">
        <v>0</v>
      </c>
      <c r="I6" s="17" t="s">
        <v>14</v>
      </c>
      <c r="J6" s="18" t="s">
        <v>0</v>
      </c>
      <c r="K6" s="32" t="s">
        <v>30</v>
      </c>
    </row>
    <row r="7" spans="1:11" ht="13.5" thickBot="1">
      <c r="A7" s="9" t="s">
        <v>2</v>
      </c>
      <c r="B7" s="10">
        <v>3267</v>
      </c>
      <c r="C7" s="35">
        <v>202</v>
      </c>
      <c r="D7" s="36">
        <f aca="true" t="shared" si="0" ref="D7:D13">C7/B7*100</f>
        <v>6.1830425466789105</v>
      </c>
      <c r="E7" s="37">
        <v>232</v>
      </c>
      <c r="F7" s="36">
        <f aca="true" t="shared" si="1" ref="F7:F13">E7/B7*100</f>
        <v>7.101316192225283</v>
      </c>
      <c r="G7" s="38">
        <f>SUM(C7+E7)</f>
        <v>434</v>
      </c>
      <c r="H7" s="39">
        <f aca="true" t="shared" si="2" ref="H7:H13">G7/B7*100</f>
        <v>13.284358738904192</v>
      </c>
      <c r="I7" s="40">
        <v>355</v>
      </c>
      <c r="J7" s="41">
        <f aca="true" t="shared" si="3" ref="J7:J13">I7/B7*100</f>
        <v>10.86623813896541</v>
      </c>
      <c r="K7" s="33">
        <f aca="true" t="shared" si="4" ref="K7:K13">B7-(C7+E7+I7)</f>
        <v>2478</v>
      </c>
    </row>
    <row r="8" spans="1:11" ht="13.5" thickBot="1">
      <c r="A8" s="11" t="s">
        <v>3</v>
      </c>
      <c r="B8" s="12">
        <v>2459</v>
      </c>
      <c r="C8" s="42">
        <v>255</v>
      </c>
      <c r="D8" s="43">
        <f t="shared" si="0"/>
        <v>10.370069133794226</v>
      </c>
      <c r="E8" s="44">
        <v>453</v>
      </c>
      <c r="F8" s="43">
        <f t="shared" si="1"/>
        <v>18.422122814152093</v>
      </c>
      <c r="G8" s="45">
        <f>SUM(C8+E8)</f>
        <v>708</v>
      </c>
      <c r="H8" s="46">
        <f t="shared" si="2"/>
        <v>28.79219194794632</v>
      </c>
      <c r="I8" s="47">
        <v>515</v>
      </c>
      <c r="J8" s="48">
        <f t="shared" si="3"/>
        <v>20.943472956486374</v>
      </c>
      <c r="K8" s="33">
        <f t="shared" si="4"/>
        <v>1236</v>
      </c>
    </row>
    <row r="9" spans="1:11" ht="13.5" thickBot="1">
      <c r="A9" s="19" t="s">
        <v>4</v>
      </c>
      <c r="B9" s="12">
        <v>194</v>
      </c>
      <c r="C9" s="42">
        <v>37</v>
      </c>
      <c r="D9" s="43">
        <f t="shared" si="0"/>
        <v>19.072164948453608</v>
      </c>
      <c r="E9" s="44">
        <v>26</v>
      </c>
      <c r="F9" s="43">
        <f t="shared" si="1"/>
        <v>13.402061855670103</v>
      </c>
      <c r="G9" s="45">
        <f>SUM(C9+E9)</f>
        <v>63</v>
      </c>
      <c r="H9" s="46">
        <f t="shared" si="2"/>
        <v>32.47422680412371</v>
      </c>
      <c r="I9" s="47">
        <v>11</v>
      </c>
      <c r="J9" s="48">
        <f t="shared" si="3"/>
        <v>5.670103092783505</v>
      </c>
      <c r="K9" s="33">
        <f t="shared" si="4"/>
        <v>120</v>
      </c>
    </row>
    <row r="10" spans="1:11" ht="13.5" thickBot="1">
      <c r="A10" s="11" t="s">
        <v>5</v>
      </c>
      <c r="B10" s="12">
        <v>908</v>
      </c>
      <c r="C10" s="42">
        <v>193</v>
      </c>
      <c r="D10" s="43">
        <f t="shared" si="0"/>
        <v>21.255506607929515</v>
      </c>
      <c r="E10" s="44">
        <v>189</v>
      </c>
      <c r="F10" s="43">
        <f t="shared" si="1"/>
        <v>20.814977973568283</v>
      </c>
      <c r="G10" s="45">
        <f>SUM(C10+E10)</f>
        <v>382</v>
      </c>
      <c r="H10" s="46">
        <f t="shared" si="2"/>
        <v>42.070484581497794</v>
      </c>
      <c r="I10" s="47">
        <v>256</v>
      </c>
      <c r="J10" s="48">
        <f t="shared" si="3"/>
        <v>28.193832599118945</v>
      </c>
      <c r="K10" s="33">
        <f t="shared" si="4"/>
        <v>270</v>
      </c>
    </row>
    <row r="11" spans="1:11" ht="13.5" thickBot="1">
      <c r="A11" s="11" t="s">
        <v>6</v>
      </c>
      <c r="B11" s="12">
        <v>307</v>
      </c>
      <c r="C11" s="42">
        <v>34</v>
      </c>
      <c r="D11" s="43">
        <f t="shared" si="0"/>
        <v>11.074918566775244</v>
      </c>
      <c r="E11" s="44">
        <v>28</v>
      </c>
      <c r="F11" s="43">
        <f t="shared" si="1"/>
        <v>9.120521172638437</v>
      </c>
      <c r="G11" s="45">
        <f>SUM(C11+E11)</f>
        <v>62</v>
      </c>
      <c r="H11" s="46">
        <f t="shared" si="2"/>
        <v>20.195439739413683</v>
      </c>
      <c r="I11" s="47">
        <v>69</v>
      </c>
      <c r="J11" s="48">
        <f t="shared" si="3"/>
        <v>22.475570032573287</v>
      </c>
      <c r="K11" s="33">
        <f t="shared" si="4"/>
        <v>176</v>
      </c>
    </row>
    <row r="12" spans="1:11" ht="13.5" thickBot="1">
      <c r="A12" s="11" t="s">
        <v>7</v>
      </c>
      <c r="B12" s="12">
        <v>2584</v>
      </c>
      <c r="C12" s="42">
        <v>16</v>
      </c>
      <c r="D12" s="43">
        <f t="shared" si="0"/>
        <v>0.6191950464396285</v>
      </c>
      <c r="E12" s="44">
        <v>30</v>
      </c>
      <c r="F12" s="43">
        <f t="shared" si="1"/>
        <v>1.1609907120743035</v>
      </c>
      <c r="G12" s="45">
        <v>46</v>
      </c>
      <c r="H12" s="46">
        <f t="shared" si="2"/>
        <v>1.780185758513932</v>
      </c>
      <c r="I12" s="47">
        <v>17</v>
      </c>
      <c r="J12" s="48">
        <f t="shared" si="3"/>
        <v>0.6578947368421052</v>
      </c>
      <c r="K12" s="33">
        <f t="shared" si="4"/>
        <v>2521</v>
      </c>
    </row>
    <row r="13" spans="1:11" ht="13.5" thickBot="1">
      <c r="A13" s="13" t="s">
        <v>8</v>
      </c>
      <c r="B13" s="14">
        <f>SUM(B12+B11+B10+B9+B8+B7)</f>
        <v>9719</v>
      </c>
      <c r="C13" s="49">
        <f>SUM(C12+C11+C10+C9+C8+C7)</f>
        <v>737</v>
      </c>
      <c r="D13" s="50">
        <f t="shared" si="0"/>
        <v>7.5830846794937745</v>
      </c>
      <c r="E13" s="51">
        <f>SUM(E12+E11+E10+E9+E8+E7)</f>
        <v>958</v>
      </c>
      <c r="F13" s="50">
        <f t="shared" si="1"/>
        <v>9.856981170902355</v>
      </c>
      <c r="G13" s="52">
        <f>SUM(C13+E13)</f>
        <v>1695</v>
      </c>
      <c r="H13" s="50">
        <f t="shared" si="2"/>
        <v>17.44006585039613</v>
      </c>
      <c r="I13" s="53">
        <f>SUM(I7:I12)</f>
        <v>1223</v>
      </c>
      <c r="J13" s="54">
        <f t="shared" si="3"/>
        <v>12.58359913571355</v>
      </c>
      <c r="K13" s="33">
        <f t="shared" si="4"/>
        <v>6801</v>
      </c>
    </row>
    <row r="14" spans="1:11" ht="12.75">
      <c r="A14" s="4"/>
      <c r="B14" s="4"/>
      <c r="C14" s="5"/>
      <c r="D14" s="6"/>
      <c r="E14" s="5"/>
      <c r="F14" s="6"/>
      <c r="G14" s="5"/>
      <c r="H14" s="6"/>
      <c r="I14" s="5"/>
      <c r="J14" s="6"/>
      <c r="K14" s="34"/>
    </row>
    <row r="15" ht="12.75">
      <c r="K15" s="34"/>
    </row>
    <row r="19" ht="12.75">
      <c r="E19" t="s">
        <v>17</v>
      </c>
    </row>
    <row r="27" ht="12.75" hidden="1"/>
    <row r="34" ht="12.75">
      <c r="A34" s="3"/>
    </row>
    <row r="35" ht="12.75"/>
    <row r="36" ht="12.75"/>
    <row r="37" ht="12.75"/>
    <row r="38" ht="12.75"/>
    <row r="39" ht="12.75"/>
    <row r="40" ht="13.5" thickBot="1"/>
    <row r="41" spans="1:10" ht="12" customHeight="1" thickBot="1">
      <c r="A41" s="21" t="s">
        <v>18</v>
      </c>
      <c r="B41" s="22" t="s">
        <v>19</v>
      </c>
      <c r="C41" s="22" t="s">
        <v>20</v>
      </c>
      <c r="D41" s="22" t="s">
        <v>21</v>
      </c>
      <c r="E41" s="22" t="s">
        <v>22</v>
      </c>
      <c r="F41" s="22" t="s">
        <v>31</v>
      </c>
      <c r="G41" s="22" t="s">
        <v>23</v>
      </c>
      <c r="H41" s="22" t="s">
        <v>24</v>
      </c>
      <c r="I41" s="29" t="s">
        <v>25</v>
      </c>
      <c r="J41" s="23" t="s">
        <v>8</v>
      </c>
    </row>
    <row r="42" spans="1:10" ht="12" customHeight="1">
      <c r="A42" s="24" t="s">
        <v>26</v>
      </c>
      <c r="B42" s="20">
        <v>22</v>
      </c>
      <c r="C42" s="20">
        <v>31</v>
      </c>
      <c r="D42" s="20">
        <v>5</v>
      </c>
      <c r="E42" s="20">
        <v>275</v>
      </c>
      <c r="F42" s="20">
        <v>39</v>
      </c>
      <c r="G42" s="20">
        <v>24</v>
      </c>
      <c r="H42" s="20">
        <v>60</v>
      </c>
      <c r="I42" s="30">
        <v>174</v>
      </c>
      <c r="J42" s="25">
        <f>SUM(B42:I42)</f>
        <v>630</v>
      </c>
    </row>
    <row r="43" spans="1:10" ht="12" customHeight="1">
      <c r="A43" s="24" t="s">
        <v>27</v>
      </c>
      <c r="B43" s="20">
        <v>0</v>
      </c>
      <c r="C43" s="20">
        <v>0</v>
      </c>
      <c r="D43" s="20">
        <v>0</v>
      </c>
      <c r="E43" s="20">
        <v>0</v>
      </c>
      <c r="F43" s="20">
        <v>5</v>
      </c>
      <c r="G43" s="20">
        <v>0</v>
      </c>
      <c r="H43" s="20">
        <v>0</v>
      </c>
      <c r="I43" s="30">
        <v>0</v>
      </c>
      <c r="J43" s="25">
        <f>SUM(B43:I43)</f>
        <v>5</v>
      </c>
    </row>
    <row r="44" spans="1:10" ht="12" customHeight="1">
      <c r="A44" s="24" t="s">
        <v>28</v>
      </c>
      <c r="B44" s="20">
        <v>38</v>
      </c>
      <c r="C44" s="20">
        <v>54</v>
      </c>
      <c r="D44" s="20">
        <v>20</v>
      </c>
      <c r="E44" s="20">
        <v>232</v>
      </c>
      <c r="F44" s="20">
        <v>66</v>
      </c>
      <c r="G44" s="20">
        <v>97</v>
      </c>
      <c r="H44" s="20">
        <v>34</v>
      </c>
      <c r="I44" s="30">
        <v>53</v>
      </c>
      <c r="J44" s="25">
        <f>SUM(B44:I44)</f>
        <v>594</v>
      </c>
    </row>
    <row r="45" spans="1:10" ht="12" customHeight="1">
      <c r="A45" s="24" t="s">
        <v>29</v>
      </c>
      <c r="B45" s="20">
        <v>0</v>
      </c>
      <c r="C45" s="20">
        <v>8</v>
      </c>
      <c r="D45" s="20">
        <v>0</v>
      </c>
      <c r="E45" s="20">
        <v>55</v>
      </c>
      <c r="F45" s="20">
        <v>13</v>
      </c>
      <c r="G45" s="20">
        <v>2</v>
      </c>
      <c r="H45" s="20">
        <v>13</v>
      </c>
      <c r="I45" s="30">
        <v>23</v>
      </c>
      <c r="J45" s="25">
        <f>SUM(B45:I45)</f>
        <v>114</v>
      </c>
    </row>
    <row r="46" spans="1:10" ht="12" customHeight="1" thickBot="1">
      <c r="A46" s="26"/>
      <c r="B46" s="27">
        <f aca="true" t="shared" si="5" ref="B46:J46">SUM(B42:B45)</f>
        <v>60</v>
      </c>
      <c r="C46" s="27">
        <f t="shared" si="5"/>
        <v>93</v>
      </c>
      <c r="D46" s="27">
        <f t="shared" si="5"/>
        <v>25</v>
      </c>
      <c r="E46" s="27">
        <f t="shared" si="5"/>
        <v>562</v>
      </c>
      <c r="F46" s="27">
        <f t="shared" si="5"/>
        <v>123</v>
      </c>
      <c r="G46" s="27">
        <f t="shared" si="5"/>
        <v>123</v>
      </c>
      <c r="H46" s="27">
        <f t="shared" si="5"/>
        <v>107</v>
      </c>
      <c r="I46" s="8">
        <f t="shared" si="5"/>
        <v>250</v>
      </c>
      <c r="J46" s="28">
        <f t="shared" si="5"/>
        <v>1343</v>
      </c>
    </row>
    <row r="57" spans="3:8" ht="12.75">
      <c r="C57" s="1"/>
      <c r="E57" s="1"/>
      <c r="H57" s="1"/>
    </row>
    <row r="58" spans="2:9" ht="12.75">
      <c r="B58" s="65"/>
      <c r="C58" s="65"/>
      <c r="D58" s="2"/>
      <c r="E58" s="65"/>
      <c r="F58" s="65"/>
      <c r="H58" s="65"/>
      <c r="I58" s="65"/>
    </row>
    <row r="59" spans="1:5" ht="12.75">
      <c r="A59" s="2"/>
      <c r="C59" s="2"/>
      <c r="D59" s="2"/>
      <c r="E59" s="2"/>
    </row>
  </sheetData>
  <mergeCells count="13">
    <mergeCell ref="H58:I58"/>
    <mergeCell ref="I4:J4"/>
    <mergeCell ref="I5:J5"/>
    <mergeCell ref="B58:C58"/>
    <mergeCell ref="E58:F58"/>
    <mergeCell ref="C4:D4"/>
    <mergeCell ref="C5:D5"/>
    <mergeCell ref="E4:F4"/>
    <mergeCell ref="E5:F5"/>
    <mergeCell ref="A4:A6"/>
    <mergeCell ref="B4:B6"/>
    <mergeCell ref="G4:H4"/>
    <mergeCell ref="G5:H5"/>
  </mergeCells>
  <printOptions/>
  <pageMargins left="0.984251968503937" right="0.7874015748031497" top="0.7874015748031497" bottom="0.7874015748031497" header="0.4921259842519685" footer="0.4921259842519685"/>
  <pageSetup firstPageNumber="1" useFirstPageNumber="1" horizontalDpi="300" verticalDpi="300" orientation="portrait" paperSize="9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školská inšpekcia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Kozáková</dc:creator>
  <cp:keywords/>
  <dc:description/>
  <cp:lastModifiedBy>Iveta Kozáková</cp:lastModifiedBy>
  <cp:lastPrinted>2001-11-14T13:18:56Z</cp:lastPrinted>
  <dcterms:created xsi:type="dcterms:W3CDTF">2001-10-11T07:17:40Z</dcterms:created>
  <dcterms:modified xsi:type="dcterms:W3CDTF">2001-11-14T13:19:13Z</dcterms:modified>
  <cp:category/>
  <cp:version/>
  <cp:contentType/>
  <cp:contentStatus/>
</cp:coreProperties>
</file>