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VHE RKA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<sst xmlns="http://schemas.openxmlformats.org/spreadsheetml/2006/main" count="46" uniqueCount="37">
  <si>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Rok</t>
  </si>
  <si>
    <t>Cieľ</t>
  </si>
  <si>
    <t>Digitalizácia 2D objektov</t>
  </si>
  <si>
    <t>Digitalizácia 3D objektov</t>
  </si>
  <si>
    <t xml:space="preserve">Archivácia </t>
  </si>
  <si>
    <t>Poznámka</t>
  </si>
  <si>
    <t>Portál SNG - grafické riešenie</t>
  </si>
  <si>
    <t>Portál SNG - systém</t>
  </si>
  <si>
    <t>Infraštruktúra a konektivita zbierkotvorných galérií</t>
  </si>
  <si>
    <t>CEDVU - dopracovanie ďalších modulov</t>
  </si>
  <si>
    <t>CEDVU - nákup licencií</t>
  </si>
  <si>
    <t>Prezentačná vrstva CEDVU</t>
  </si>
  <si>
    <t>Zabezpečenie interoperability s inými systémami</t>
  </si>
  <si>
    <t>Update CEDVU</t>
  </si>
  <si>
    <t xml:space="preserve">Propagácia portálu </t>
  </si>
  <si>
    <t>Systém dlhodobej archivácie dig. Obsahu</t>
  </si>
  <si>
    <t>Systém dlhodobej archivácie dig. obsahu</t>
  </si>
  <si>
    <t>Riadenie projektu, analýza potrieb, návrh riešenia, a realizácia revitalizácie HW infraštruktúry zbierkotvorných galérií</t>
  </si>
  <si>
    <t>Implementácia CEDVU 2006</t>
  </si>
  <si>
    <t xml:space="preserve">Návrh systému CEDVU 2006, Informačná architektúra riešenia, GUI design, Dátový model, príprava a realizácia VO,  výber dodávateľa, </t>
  </si>
  <si>
    <t>Digitalizácia diel VU - Etapa 2006</t>
  </si>
  <si>
    <t xml:space="preserve">Riadenie IKT projektu a projektu digitalizácie, porovnanie dostupných riešení, analýza relevantných štandardov,  predarchívna starostlivosť digitálnych objektov, príprava IKT plánu pre zb. galérie, príprava projektu "Informačný systém pre zbierkotvorné galérie (ISG), </t>
  </si>
  <si>
    <t>Návrh systému CEDVU 2006, príprava a realizácia VO a pod.</t>
  </si>
  <si>
    <t>CEDVU Server</t>
  </si>
  <si>
    <t>Implemnetácia systému CEDVU 2006 podľa špecifikácii uvedených vo VO</t>
  </si>
  <si>
    <t>Nákup HW podľa HW špecifikácie</t>
  </si>
  <si>
    <t>Náklady s DPH</t>
  </si>
  <si>
    <t>Riadenie projektu, príprava plánu digitalizácie, realizácie digitalizácie, predarchívna starostlivosť digitálnych objektov, zosúladenie plánu digitalizácie zb. galérií so stratégiou digitalizácie rezortu MK SR</t>
  </si>
  <si>
    <t>Vzdelávanie, školenia</t>
  </si>
  <si>
    <t>Digitalizácia diel VU 1. kategórie ca 6000 diel</t>
  </si>
  <si>
    <t>Systém dlhodobej archivácie etapa 2006 - HW - Server digitálneho archívu, SW riešenie pre archiváciu</t>
  </si>
  <si>
    <t>Systém dlhodobej archivácie etapa 2007 outsourcing prípadne insourcing podľa realizácie dig. archívu rezortu MK SR</t>
  </si>
  <si>
    <t>Digitalizácia diel VU - Etapa 2008, 2D a 3D objekty</t>
  </si>
  <si>
    <t>Digitalizácia diel VU - Etapa 2007, 2D a 3D objekty</t>
  </si>
  <si>
    <t>Príprava projektov, projektové riadenie, analýza súčasného stavu a pod.</t>
  </si>
  <si>
    <t>Príloha č. 6</t>
  </si>
  <si>
    <t>IKT Plán 2006 – 2011 - Informatizácia zbierkotvorných galérií SR - CEDVU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</si>
</sst>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0\ &quot;Sk&quot;_-;\-* #,##0.000\ &quot;Sk&quot;_-;_-* &quot;-&quot;??\ &quot;Sk&quot;_-;_-@_-"/>
    <numFmt numFmtId="165" formatCode="_-* #,##0.0000\ &quot;Sk&quot;_-;\-* #,##0.0000\ &quot;Sk&quot;_-;_-* &quot;-&quot;??\ &quot;Sk&quot;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44" fontId="2" fillId="0" borderId="0" xfId="0" applyNumberFormat="1" applyFont="1" applyAlignment="1">
      <alignment vertical="top"/>
    </xf>
    <xf numFmtId="44" fontId="3" fillId="3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44" fontId="3" fillId="0" borderId="6" xfId="18" applyFont="1" applyFill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44" fontId="3" fillId="0" borderId="8" xfId="18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44" fontId="2" fillId="0" borderId="10" xfId="18" applyFont="1" applyFill="1" applyBorder="1" applyAlignment="1">
      <alignment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44" fontId="2" fillId="0" borderId="12" xfId="18" applyFont="1" applyFill="1" applyBorder="1" applyAlignment="1">
      <alignment vertical="top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44" fontId="2" fillId="0" borderId="12" xfId="18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44" fontId="3" fillId="0" borderId="7" xfId="18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44" fontId="3" fillId="0" borderId="7" xfId="0" applyNumberFormat="1" applyFont="1" applyBorder="1" applyAlignment="1">
      <alignment vertical="top"/>
    </xf>
    <xf numFmtId="0" fontId="6" fillId="0" borderId="0" xfId="0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C34">
      <selection activeCell="D54" sqref="D54"/>
    </sheetView>
  </sheetViews>
  <sheetFormatPr defaultColWidth="9.140625" defaultRowHeight="12.75"/>
  <cols>
    <col min="1" max="1" width="11.7109375" style="1" customWidth="1"/>
    <col min="2" max="2" width="43.7109375" style="2" customWidth="1"/>
    <col min="3" max="3" width="17.7109375" style="2" customWidth="1"/>
    <col min="4" max="4" width="51.7109375" style="3" customWidth="1"/>
    <col min="5" max="16384" width="8.8515625" style="2" customWidth="1"/>
  </cols>
  <sheetData>
    <row r="1" ht="15.75">
      <c r="D1" s="42" t="s">
        <v>35</v>
      </c>
    </row>
    <row r="2" ht="21.75" customHeight="1">
      <c r="A2" s="4" t="s">
        <v>36</v>
      </c>
    </row>
    <row r="4" spans="1:4" s="7" customFormat="1" ht="18.75" customHeight="1">
      <c r="A4" s="5" t="s">
        <v>0</v>
      </c>
      <c r="B4" s="5" t="s">
        <v>1</v>
      </c>
      <c r="C4" s="5" t="s">
        <v>26</v>
      </c>
      <c r="D4" s="6" t="s">
        <v>5</v>
      </c>
    </row>
    <row r="5" spans="1:4" s="1" customFormat="1" ht="12.75">
      <c r="A5" s="15">
        <v>2006</v>
      </c>
      <c r="B5" s="26" t="s">
        <v>20</v>
      </c>
      <c r="C5" s="27">
        <v>400000</v>
      </c>
      <c r="D5" s="28" t="s">
        <v>29</v>
      </c>
    </row>
    <row r="6" spans="1:4" s="1" customFormat="1" ht="63.75">
      <c r="A6" s="16"/>
      <c r="B6" s="36" t="s">
        <v>34</v>
      </c>
      <c r="C6" s="30">
        <v>580000</v>
      </c>
      <c r="D6" s="31" t="s">
        <v>21</v>
      </c>
    </row>
    <row r="7" spans="1:4" s="1" customFormat="1" ht="38.25">
      <c r="A7" s="16"/>
      <c r="B7" s="37" t="s">
        <v>22</v>
      </c>
      <c r="C7" s="30">
        <v>690000</v>
      </c>
      <c r="D7" s="33" t="s">
        <v>19</v>
      </c>
    </row>
    <row r="8" spans="1:4" ht="25.5">
      <c r="A8" s="16"/>
      <c r="B8" s="38" t="s">
        <v>15</v>
      </c>
      <c r="C8" s="35">
        <v>650000</v>
      </c>
      <c r="D8" s="33" t="s">
        <v>30</v>
      </c>
    </row>
    <row r="9" spans="1:4" ht="12.75">
      <c r="A9" s="16"/>
      <c r="B9" s="38" t="s">
        <v>23</v>
      </c>
      <c r="C9" s="35">
        <v>480000</v>
      </c>
      <c r="D9" s="33" t="s">
        <v>25</v>
      </c>
    </row>
    <row r="10" spans="1:4" ht="25.5">
      <c r="A10" s="16"/>
      <c r="B10" s="38" t="s">
        <v>18</v>
      </c>
      <c r="C10" s="35">
        <v>2200000</v>
      </c>
      <c r="D10" s="32" t="s">
        <v>24</v>
      </c>
    </row>
    <row r="11" spans="1:4" ht="12.75">
      <c r="A11" s="17"/>
      <c r="B11" s="22"/>
      <c r="C11" s="24">
        <f>SUM(C5:C10)</f>
        <v>5000000</v>
      </c>
      <c r="D11" s="23"/>
    </row>
    <row r="12" spans="1:4" ht="12.75">
      <c r="A12" s="8"/>
      <c r="B12" s="11"/>
      <c r="C12" s="11"/>
      <c r="D12" s="25"/>
    </row>
    <row r="13" spans="1:4" ht="51">
      <c r="A13" s="15">
        <v>2007</v>
      </c>
      <c r="B13" s="29" t="s">
        <v>33</v>
      </c>
      <c r="C13" s="30">
        <v>2000000</v>
      </c>
      <c r="D13" s="33" t="s">
        <v>27</v>
      </c>
    </row>
    <row r="14" spans="1:4" ht="26.25" customHeight="1">
      <c r="A14" s="16"/>
      <c r="B14" s="34" t="s">
        <v>16</v>
      </c>
      <c r="C14" s="30">
        <v>2000000</v>
      </c>
      <c r="D14" s="33" t="s">
        <v>31</v>
      </c>
    </row>
    <row r="15" spans="1:4" ht="32.25" customHeight="1">
      <c r="A15" s="16"/>
      <c r="B15" s="34" t="s">
        <v>8</v>
      </c>
      <c r="C15" s="35">
        <v>2400000</v>
      </c>
      <c r="D15" s="33" t="s">
        <v>17</v>
      </c>
    </row>
    <row r="16" spans="1:4" ht="15.75" customHeight="1">
      <c r="A16" s="16"/>
      <c r="B16" s="34" t="s">
        <v>10</v>
      </c>
      <c r="C16" s="35">
        <v>800000</v>
      </c>
      <c r="D16" s="33"/>
    </row>
    <row r="17" spans="1:4" ht="12.75">
      <c r="A17" s="16"/>
      <c r="B17" s="34" t="s">
        <v>9</v>
      </c>
      <c r="C17" s="35">
        <v>800000</v>
      </c>
      <c r="D17" s="33"/>
    </row>
    <row r="18" spans="1:4" ht="12.75">
      <c r="A18" s="16"/>
      <c r="B18" s="34" t="s">
        <v>6</v>
      </c>
      <c r="C18" s="35">
        <v>200000</v>
      </c>
      <c r="D18" s="33" t="s">
        <v>11</v>
      </c>
    </row>
    <row r="19" spans="1:4" ht="12.75">
      <c r="A19" s="16"/>
      <c r="B19" s="34" t="s">
        <v>7</v>
      </c>
      <c r="C19" s="35">
        <v>600000</v>
      </c>
      <c r="D19" s="33" t="s">
        <v>11</v>
      </c>
    </row>
    <row r="20" spans="1:4" ht="12.75">
      <c r="A20" s="16"/>
      <c r="B20" s="29" t="s">
        <v>28</v>
      </c>
      <c r="C20" s="30">
        <v>200000</v>
      </c>
      <c r="D20" s="31"/>
    </row>
    <row r="21" spans="1:4" ht="12.75">
      <c r="A21" s="17"/>
      <c r="B21" s="19"/>
      <c r="C21" s="20">
        <f>SUM(C13:C20)</f>
        <v>9000000</v>
      </c>
      <c r="D21" s="21"/>
    </row>
    <row r="23" spans="1:3" ht="12.75">
      <c r="A23" s="15">
        <v>2008</v>
      </c>
      <c r="B23" s="34" t="s">
        <v>32</v>
      </c>
      <c r="C23" s="30">
        <v>1500000</v>
      </c>
    </row>
    <row r="24" spans="1:3" ht="12.75">
      <c r="A24" s="16"/>
      <c r="B24" s="34" t="s">
        <v>16</v>
      </c>
      <c r="C24" s="30">
        <v>2000000</v>
      </c>
    </row>
    <row r="25" spans="1:3" ht="12.75">
      <c r="A25" s="16"/>
      <c r="B25" s="29" t="s">
        <v>12</v>
      </c>
      <c r="C25" s="30">
        <v>500000</v>
      </c>
    </row>
    <row r="26" spans="1:3" ht="12.75">
      <c r="A26" s="16"/>
      <c r="B26" s="29" t="s">
        <v>28</v>
      </c>
      <c r="C26" s="30">
        <v>200000</v>
      </c>
    </row>
    <row r="27" spans="1:3" ht="12.75">
      <c r="A27" s="16"/>
      <c r="B27" s="29" t="s">
        <v>14</v>
      </c>
      <c r="C27" s="30">
        <v>100000</v>
      </c>
    </row>
    <row r="28" spans="1:3" ht="12.75">
      <c r="A28" s="12"/>
      <c r="B28" s="18"/>
      <c r="C28" s="39">
        <f>SUM(C23:C27)</f>
        <v>4300000</v>
      </c>
    </row>
    <row r="30" spans="1:3" ht="12.75">
      <c r="A30" s="15">
        <v>2009</v>
      </c>
      <c r="B30" s="34" t="s">
        <v>2</v>
      </c>
      <c r="C30" s="30">
        <v>1000000</v>
      </c>
    </row>
    <row r="31" spans="1:3" ht="12.75">
      <c r="A31" s="16"/>
      <c r="B31" s="34" t="s">
        <v>3</v>
      </c>
      <c r="C31" s="30">
        <v>500000</v>
      </c>
    </row>
    <row r="32" spans="1:3" ht="12.75">
      <c r="A32" s="16"/>
      <c r="B32" s="34" t="s">
        <v>4</v>
      </c>
      <c r="C32" s="30">
        <v>2000000</v>
      </c>
    </row>
    <row r="33" spans="1:3" ht="12.75">
      <c r="A33" s="16"/>
      <c r="B33" s="29" t="s">
        <v>13</v>
      </c>
      <c r="C33" s="30">
        <v>500000</v>
      </c>
    </row>
    <row r="34" spans="1:3" ht="12.75">
      <c r="A34" s="17"/>
      <c r="B34" s="18"/>
      <c r="C34" s="39">
        <f>SUM(C30:C33)</f>
        <v>4000000</v>
      </c>
    </row>
    <row r="36" spans="1:3" ht="12.75">
      <c r="A36" s="15">
        <v>2010</v>
      </c>
      <c r="B36" s="34" t="s">
        <v>2</v>
      </c>
      <c r="C36" s="30">
        <v>500000</v>
      </c>
    </row>
    <row r="37" spans="1:3" ht="12.75">
      <c r="A37" s="16"/>
      <c r="B37" s="34" t="s">
        <v>3</v>
      </c>
      <c r="C37" s="30">
        <v>500000</v>
      </c>
    </row>
    <row r="38" spans="1:3" ht="12.75">
      <c r="A38" s="16"/>
      <c r="B38" s="34" t="s">
        <v>4</v>
      </c>
      <c r="C38" s="30">
        <v>100000</v>
      </c>
    </row>
    <row r="39" spans="1:3" ht="12.75">
      <c r="A39" s="17"/>
      <c r="B39" s="40"/>
      <c r="C39" s="41">
        <f>SUM(C36:C38)</f>
        <v>1100000</v>
      </c>
    </row>
    <row r="40" ht="12.75">
      <c r="C40" s="13"/>
    </row>
    <row r="41" spans="1:3" ht="12.75">
      <c r="A41" s="15">
        <v>2011</v>
      </c>
      <c r="B41" s="34" t="s">
        <v>2</v>
      </c>
      <c r="C41" s="30">
        <v>500000</v>
      </c>
    </row>
    <row r="42" spans="1:3" ht="12.75">
      <c r="A42" s="16"/>
      <c r="B42" s="34" t="s">
        <v>3</v>
      </c>
      <c r="C42" s="30">
        <v>500000</v>
      </c>
    </row>
    <row r="43" spans="1:3" ht="12.75">
      <c r="A43" s="16"/>
      <c r="B43" s="34" t="s">
        <v>4</v>
      </c>
      <c r="C43" s="30">
        <v>100000</v>
      </c>
    </row>
    <row r="44" spans="1:3" ht="12.75">
      <c r="A44" s="17"/>
      <c r="B44" s="40"/>
      <c r="C44" s="41">
        <f>SUM(C41:C43)</f>
        <v>1100000</v>
      </c>
    </row>
    <row r="46" ht="12.75">
      <c r="C46" s="14">
        <f>SUM(C44,C11,C21,C28,C34,C39)</f>
        <v>24500000</v>
      </c>
    </row>
    <row r="54" ht="12.75">
      <c r="D54" s="43"/>
    </row>
    <row r="55" ht="12.75">
      <c r="D55" s="9"/>
    </row>
    <row r="56" ht="12.75">
      <c r="D56" s="9"/>
    </row>
    <row r="60" ht="12.75">
      <c r="D60" s="1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číí</dc:creator>
  <cp:keywords/>
  <dc:description/>
  <cp:lastModifiedBy>Katarína Kamenská</cp:lastModifiedBy>
  <cp:lastPrinted>2006-11-06T14:05:08Z</cp:lastPrinted>
  <dcterms:created xsi:type="dcterms:W3CDTF">2006-10-27T07:37:10Z</dcterms:created>
  <dcterms:modified xsi:type="dcterms:W3CDTF">2006-11-06T14:05:18Z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1286291254</vt:i4>
  </property>
  <property fmtid="{D5CDD505-2E9C-101B-9397-08002B2CF9AE}" pid="4" name="_EmailSubje">
    <vt:lpwstr>MK - 6/2006 - 1/32 Návrh Stratégie rozvoja múzeí a galérií v Slovenskej republike do roku 2011</vt:lpwstr>
  </property>
  <property fmtid="{D5CDD505-2E9C-101B-9397-08002B2CF9AE}" pid="5" name="_AuthorEma">
    <vt:lpwstr>stefan.budaj@culture.gov.sk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1607708185</vt:i4>
  </property>
</Properties>
</file>