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164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<sst xmlns="http://schemas.openxmlformats.org/spreadsheetml/2006/main" count="32" uniqueCount="32">
  <si>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Vysoká škola</t>
  </si>
  <si>
    <t>UK Bratislava</t>
  </si>
  <si>
    <t>UPJŠ Košice</t>
  </si>
  <si>
    <t>PU Prešov</t>
  </si>
  <si>
    <t>UCM Trnava</t>
  </si>
  <si>
    <t>UVL Košice</t>
  </si>
  <si>
    <t>UKF Nitra</t>
  </si>
  <si>
    <t>UMB B.Bystrica</t>
  </si>
  <si>
    <t>TvU Trnava</t>
  </si>
  <si>
    <t>STU Bratislava</t>
  </si>
  <si>
    <t>TU Košice</t>
  </si>
  <si>
    <t>ŽU Žilina</t>
  </si>
  <si>
    <t>TUAD Trenčín</t>
  </si>
  <si>
    <t>EU Bratislava</t>
  </si>
  <si>
    <t>SPU Nitra</t>
  </si>
  <si>
    <t>TU Zvolen</t>
  </si>
  <si>
    <t>VŠMU Bratislava</t>
  </si>
  <si>
    <t>VŠVU Bratislava</t>
  </si>
  <si>
    <t>AU B.Bystrica</t>
  </si>
  <si>
    <t>KU Ružomberok</t>
  </si>
  <si>
    <t>Spolu</t>
  </si>
  <si>
    <t>Počet nevybavených žiadostí o umiestnenie v internáte v roku 2000</t>
  </si>
  <si>
    <t>Počet nevybavených žiadostí o umiestnenie v internáte v roku 2001</t>
  </si>
  <si>
    <t>Počet nevybavených žiadostí o umiestnenie v internáte v roku 2002</t>
  </si>
  <si>
    <t>Počet nevybavených žiadostí o umiestnenie v internáte v roku 2003</t>
  </si>
  <si>
    <t>Počet ubytovaných študentov  v internátoch v roku 2000</t>
  </si>
  <si>
    <t>Počet ubytovaných študentov v internátoch  v roku 2001</t>
  </si>
  <si>
    <t>Počet ubytovaných študentov  v internátoch v roku 2002</t>
  </si>
  <si>
    <t>Počet ubytovaných študentov  v internátoch v  roku 2003</t>
  </si>
  <si>
    <t>Počet ubytovaných študentov v zmluvných zariadeniach v roku 2003</t>
  </si>
  <si>
    <t>Počet ubytovaných študentov v zmluvných zariadeniach v roku 2002</t>
  </si>
  <si>
    <t>Tabuľka č. 5: Počty študentov ubytovaných v internátoch a v zmluvných zariadeniach a počty nevybavených žiadostí o umiestnenie v internáte v rokoch  2000 - 2003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</si>
</sst>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1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left" vertical="center" wrapText="1"/>
    </xf>
    <xf numFmtId="3" fontId="2" fillId="0" borderId="5" xfId="0" applyNumberFormat="1" applyFont="1" applyFill="1" applyBorder="1" applyAlignment="1">
      <alignment horizontal="left" vertical="center" wrapText="1"/>
    </xf>
    <xf numFmtId="3" fontId="1" fillId="0" borderId="6" xfId="0" applyNumberFormat="1" applyFont="1" applyFill="1" applyBorder="1" applyAlignment="1">
      <alignment horizontal="left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right" vertical="center" wrapText="1" indent="1"/>
    </xf>
    <xf numFmtId="3" fontId="2" fillId="0" borderId="10" xfId="0" applyNumberFormat="1" applyFont="1" applyBorder="1" applyAlignment="1">
      <alignment horizontal="right" vertical="center" wrapText="1" indent="1"/>
    </xf>
    <xf numFmtId="3" fontId="2" fillId="0" borderId="11" xfId="0" applyNumberFormat="1" applyFont="1" applyBorder="1" applyAlignment="1">
      <alignment horizontal="right" vertical="center" wrapText="1" indent="1"/>
    </xf>
    <xf numFmtId="3" fontId="2" fillId="0" borderId="12" xfId="0" applyNumberFormat="1" applyFont="1" applyBorder="1" applyAlignment="1">
      <alignment horizontal="right" vertical="center" wrapText="1" indent="1"/>
    </xf>
    <xf numFmtId="3" fontId="2" fillId="0" borderId="13" xfId="0" applyNumberFormat="1" applyFont="1" applyBorder="1" applyAlignment="1">
      <alignment horizontal="right" vertical="center" wrapText="1" indent="1"/>
    </xf>
    <xf numFmtId="3" fontId="2" fillId="0" borderId="14" xfId="0" applyNumberFormat="1" applyFont="1" applyBorder="1" applyAlignment="1">
      <alignment horizontal="right" vertical="center" wrapText="1" indent="1"/>
    </xf>
    <xf numFmtId="3" fontId="2" fillId="0" borderId="0" xfId="0" applyNumberFormat="1" applyFont="1" applyBorder="1" applyAlignment="1">
      <alignment horizontal="right" vertical="center" wrapText="1" indent="1"/>
    </xf>
    <xf numFmtId="3" fontId="2" fillId="0" borderId="15" xfId="0" applyNumberFormat="1" applyFont="1" applyBorder="1" applyAlignment="1">
      <alignment horizontal="right" vertical="center" wrapText="1" indent="1"/>
    </xf>
    <xf numFmtId="3" fontId="1" fillId="0" borderId="16" xfId="0" applyNumberFormat="1" applyFont="1" applyFill="1" applyBorder="1" applyAlignment="1">
      <alignment horizontal="right" vertical="center" wrapText="1" indent="1"/>
    </xf>
    <xf numFmtId="3" fontId="1" fillId="0" borderId="17" xfId="0" applyNumberFormat="1" applyFont="1" applyFill="1" applyBorder="1" applyAlignment="1">
      <alignment horizontal="right" vertical="center" wrapText="1" indent="1"/>
    </xf>
    <xf numFmtId="3" fontId="1" fillId="0" borderId="18" xfId="0" applyNumberFormat="1" applyFont="1" applyFill="1" applyBorder="1" applyAlignment="1">
      <alignment horizontal="right" vertical="center" wrapText="1" indent="1"/>
    </xf>
    <xf numFmtId="3" fontId="1" fillId="0" borderId="19" xfId="0" applyNumberFormat="1" applyFont="1" applyFill="1" applyBorder="1" applyAlignment="1">
      <alignment horizontal="right" vertical="center" wrapText="1" inden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workbookViewId="0" topLeftCell="A1">
      <selection activeCell="C29" sqref="C29"/>
    </sheetView>
  </sheetViews>
  <sheetFormatPr defaultColWidth="9.140625" defaultRowHeight="12.75"/>
  <cols>
    <col min="1" max="1" width="18.421875" style="2" customWidth="1"/>
    <col min="2" max="2" width="16.00390625" style="3" customWidth="1"/>
    <col min="3" max="3" width="15.28125" style="3" bestFit="1" customWidth="1"/>
    <col min="4" max="4" width="15.140625" style="3" bestFit="1" customWidth="1"/>
    <col min="5" max="5" width="15.28125" style="3" bestFit="1" customWidth="1"/>
    <col min="6" max="6" width="15.140625" style="3" bestFit="1" customWidth="1"/>
    <col min="7" max="7" width="15.28125" style="4" bestFit="1" customWidth="1"/>
    <col min="8" max="8" width="15.140625" style="4" customWidth="1"/>
    <col min="9" max="9" width="15.140625" style="4" bestFit="1" customWidth="1"/>
    <col min="10" max="10" width="15.28125" style="4" bestFit="1" customWidth="1"/>
    <col min="11" max="11" width="17.57421875" style="4" customWidth="1"/>
    <col min="12" max="16384" width="9.140625" style="4" customWidth="1"/>
  </cols>
  <sheetData>
    <row r="1" spans="1:11" ht="43.5" customHeight="1" thickBot="1">
      <c r="A1" s="25" t="s">
        <v>31</v>
      </c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 s="1" customFormat="1" ht="103.5" customHeight="1" thickBot="1">
      <c r="A2" s="7" t="s">
        <v>0</v>
      </c>
      <c r="B2" s="11" t="s">
        <v>25</v>
      </c>
      <c r="C2" s="12" t="s">
        <v>21</v>
      </c>
      <c r="D2" s="11" t="s">
        <v>26</v>
      </c>
      <c r="E2" s="12" t="s">
        <v>22</v>
      </c>
      <c r="F2" s="11" t="s">
        <v>27</v>
      </c>
      <c r="G2" s="5" t="s">
        <v>30</v>
      </c>
      <c r="H2" s="12" t="s">
        <v>23</v>
      </c>
      <c r="I2" s="5" t="s">
        <v>28</v>
      </c>
      <c r="J2" s="5" t="s">
        <v>29</v>
      </c>
      <c r="K2" s="6" t="s">
        <v>24</v>
      </c>
    </row>
    <row r="3" spans="1:11" ht="15.75">
      <c r="A3" s="8" t="s">
        <v>1</v>
      </c>
      <c r="B3" s="13">
        <f>9606+643</f>
        <v>10249</v>
      </c>
      <c r="C3" s="14">
        <v>1786</v>
      </c>
      <c r="D3" s="13">
        <f>9413+627</f>
        <v>10040</v>
      </c>
      <c r="E3" s="14">
        <v>1883</v>
      </c>
      <c r="F3" s="13">
        <f>9426+560</f>
        <v>9986</v>
      </c>
      <c r="G3" s="15">
        <v>117</v>
      </c>
      <c r="H3" s="14">
        <v>1432</v>
      </c>
      <c r="I3" s="15">
        <f>9632+311</f>
        <v>9943</v>
      </c>
      <c r="J3" s="15"/>
      <c r="K3" s="16">
        <v>1308</v>
      </c>
    </row>
    <row r="4" spans="1:11" ht="15.75">
      <c r="A4" s="9" t="s">
        <v>2</v>
      </c>
      <c r="B4" s="17">
        <v>1501</v>
      </c>
      <c r="C4" s="18">
        <v>1028</v>
      </c>
      <c r="D4" s="17">
        <v>1495</v>
      </c>
      <c r="E4" s="18">
        <v>1014</v>
      </c>
      <c r="F4" s="17">
        <v>1617</v>
      </c>
      <c r="G4" s="19">
        <v>180</v>
      </c>
      <c r="H4" s="18">
        <v>863</v>
      </c>
      <c r="I4" s="19">
        <v>1628</v>
      </c>
      <c r="J4" s="19">
        <v>275</v>
      </c>
      <c r="K4" s="20">
        <v>690</v>
      </c>
    </row>
    <row r="5" spans="1:11" ht="15.75">
      <c r="A5" s="9" t="s">
        <v>3</v>
      </c>
      <c r="B5" s="17">
        <f>1989+209</f>
        <v>2198</v>
      </c>
      <c r="C5" s="18">
        <v>794</v>
      </c>
      <c r="D5" s="17">
        <f>1684+167</f>
        <v>1851</v>
      </c>
      <c r="E5" s="18">
        <v>1054</v>
      </c>
      <c r="F5" s="17">
        <f>2262+178</f>
        <v>2440</v>
      </c>
      <c r="G5" s="19"/>
      <c r="H5" s="18">
        <v>934</v>
      </c>
      <c r="I5" s="19">
        <f>2246+172</f>
        <v>2418</v>
      </c>
      <c r="J5" s="19">
        <v>280</v>
      </c>
      <c r="K5" s="20"/>
    </row>
    <row r="6" spans="1:11" ht="15.75">
      <c r="A6" s="9" t="s">
        <v>4</v>
      </c>
      <c r="B6" s="17">
        <v>224</v>
      </c>
      <c r="C6" s="18"/>
      <c r="D6" s="17">
        <v>259</v>
      </c>
      <c r="E6" s="18">
        <v>50</v>
      </c>
      <c r="F6" s="17">
        <v>224</v>
      </c>
      <c r="G6" s="19">
        <v>357</v>
      </c>
      <c r="H6" s="18">
        <v>107</v>
      </c>
      <c r="I6" s="19">
        <v>260</v>
      </c>
      <c r="J6" s="19">
        <v>212</v>
      </c>
      <c r="K6" s="20">
        <v>100</v>
      </c>
    </row>
    <row r="7" spans="1:11" ht="15.75">
      <c r="A7" s="9" t="s">
        <v>5</v>
      </c>
      <c r="B7" s="17">
        <v>820</v>
      </c>
      <c r="C7" s="18"/>
      <c r="D7" s="17">
        <v>785</v>
      </c>
      <c r="E7" s="18"/>
      <c r="F7" s="17">
        <v>747</v>
      </c>
      <c r="G7" s="19"/>
      <c r="H7" s="18"/>
      <c r="I7" s="19">
        <v>716</v>
      </c>
      <c r="J7" s="19"/>
      <c r="K7" s="20"/>
    </row>
    <row r="8" spans="1:11" ht="15.75">
      <c r="A8" s="9" t="s">
        <v>6</v>
      </c>
      <c r="B8" s="17">
        <v>955</v>
      </c>
      <c r="C8" s="18">
        <v>1034</v>
      </c>
      <c r="D8" s="17">
        <v>1068</v>
      </c>
      <c r="E8" s="18">
        <v>2420</v>
      </c>
      <c r="F8" s="17">
        <v>1068</v>
      </c>
      <c r="G8" s="19">
        <v>520</v>
      </c>
      <c r="H8" s="18">
        <v>2114</v>
      </c>
      <c r="I8" s="19">
        <v>1629</v>
      </c>
      <c r="J8" s="19">
        <v>379</v>
      </c>
      <c r="K8" s="20">
        <v>1695</v>
      </c>
    </row>
    <row r="9" spans="1:11" ht="15.75">
      <c r="A9" s="9" t="s">
        <v>7</v>
      </c>
      <c r="B9" s="17">
        <v>2401</v>
      </c>
      <c r="C9" s="18">
        <v>1107</v>
      </c>
      <c r="D9" s="17">
        <v>2391</v>
      </c>
      <c r="E9" s="18">
        <v>1011</v>
      </c>
      <c r="F9" s="17">
        <v>2374</v>
      </c>
      <c r="G9" s="19"/>
      <c r="H9" s="18">
        <v>1014</v>
      </c>
      <c r="I9" s="19">
        <v>2353</v>
      </c>
      <c r="J9" s="19">
        <v>50</v>
      </c>
      <c r="K9" s="20">
        <v>1819</v>
      </c>
    </row>
    <row r="10" spans="1:11" ht="15.75">
      <c r="A10" s="9" t="s">
        <v>8</v>
      </c>
      <c r="B10" s="17"/>
      <c r="C10" s="18"/>
      <c r="D10" s="17"/>
      <c r="E10" s="18"/>
      <c r="F10" s="17"/>
      <c r="G10" s="19">
        <v>516</v>
      </c>
      <c r="H10" s="18">
        <v>167</v>
      </c>
      <c r="I10" s="19"/>
      <c r="J10" s="19">
        <v>580</v>
      </c>
      <c r="K10" s="20">
        <v>203</v>
      </c>
    </row>
    <row r="11" spans="1:11" ht="15.75">
      <c r="A11" s="9" t="s">
        <v>9</v>
      </c>
      <c r="B11" s="17">
        <v>7811</v>
      </c>
      <c r="C11" s="18">
        <v>1720</v>
      </c>
      <c r="D11" s="17">
        <v>7484</v>
      </c>
      <c r="E11" s="18">
        <v>918</v>
      </c>
      <c r="F11" s="17">
        <v>7847</v>
      </c>
      <c r="G11" s="19"/>
      <c r="H11" s="18">
        <v>2896</v>
      </c>
      <c r="I11" s="19">
        <v>7810</v>
      </c>
      <c r="J11" s="19"/>
      <c r="K11" s="20">
        <v>2313</v>
      </c>
    </row>
    <row r="12" spans="1:11" ht="15.75">
      <c r="A12" s="9" t="s">
        <v>10</v>
      </c>
      <c r="B12" s="17">
        <v>5246</v>
      </c>
      <c r="C12" s="18"/>
      <c r="D12" s="17">
        <v>5549</v>
      </c>
      <c r="E12" s="18"/>
      <c r="F12" s="17">
        <v>5488</v>
      </c>
      <c r="G12" s="19"/>
      <c r="H12" s="18"/>
      <c r="I12" s="19">
        <v>5191</v>
      </c>
      <c r="J12" s="19"/>
      <c r="K12" s="20"/>
    </row>
    <row r="13" spans="1:11" ht="15.75">
      <c r="A13" s="9" t="s">
        <v>11</v>
      </c>
      <c r="B13" s="17">
        <v>4369</v>
      </c>
      <c r="C13" s="18"/>
      <c r="D13" s="17">
        <v>4709</v>
      </c>
      <c r="E13" s="18"/>
      <c r="F13" s="17">
        <v>4772</v>
      </c>
      <c r="G13" s="19">
        <v>90</v>
      </c>
      <c r="H13" s="18"/>
      <c r="I13" s="19">
        <v>4533</v>
      </c>
      <c r="J13" s="19">
        <v>90</v>
      </c>
      <c r="K13" s="20"/>
    </row>
    <row r="14" spans="1:11" ht="15.75">
      <c r="A14" s="9" t="s">
        <v>12</v>
      </c>
      <c r="B14" s="17">
        <v>100</v>
      </c>
      <c r="C14" s="18"/>
      <c r="D14" s="17">
        <v>278</v>
      </c>
      <c r="E14" s="18"/>
      <c r="F14" s="17">
        <v>303</v>
      </c>
      <c r="G14" s="19">
        <v>246</v>
      </c>
      <c r="H14" s="18">
        <v>292</v>
      </c>
      <c r="I14" s="19">
        <v>350</v>
      </c>
      <c r="J14" s="19">
        <v>150</v>
      </c>
      <c r="K14" s="20">
        <v>558</v>
      </c>
    </row>
    <row r="15" spans="1:11" ht="15.75">
      <c r="A15" s="9" t="s">
        <v>13</v>
      </c>
      <c r="B15" s="17">
        <v>3097</v>
      </c>
      <c r="C15" s="18">
        <v>966</v>
      </c>
      <c r="D15" s="17">
        <v>3493</v>
      </c>
      <c r="E15" s="18">
        <v>830</v>
      </c>
      <c r="F15" s="17">
        <v>3419</v>
      </c>
      <c r="G15" s="19">
        <v>100</v>
      </c>
      <c r="H15" s="18">
        <v>900</v>
      </c>
      <c r="I15" s="19">
        <v>3239</v>
      </c>
      <c r="J15" s="19">
        <v>156</v>
      </c>
      <c r="K15" s="20">
        <v>740</v>
      </c>
    </row>
    <row r="16" spans="1:11" ht="15.75">
      <c r="A16" s="9" t="s">
        <v>14</v>
      </c>
      <c r="B16" s="17">
        <v>3110</v>
      </c>
      <c r="C16" s="18">
        <v>990</v>
      </c>
      <c r="D16" s="17">
        <v>3112</v>
      </c>
      <c r="E16" s="18">
        <v>2230</v>
      </c>
      <c r="F16" s="17">
        <v>2997</v>
      </c>
      <c r="G16" s="19">
        <v>522</v>
      </c>
      <c r="H16" s="18">
        <v>3550</v>
      </c>
      <c r="I16" s="19">
        <v>2999</v>
      </c>
      <c r="J16" s="19">
        <v>345</v>
      </c>
      <c r="K16" s="20">
        <v>2354</v>
      </c>
    </row>
    <row r="17" spans="1:11" ht="15.75">
      <c r="A17" s="9" t="s">
        <v>15</v>
      </c>
      <c r="B17" s="17">
        <v>1555</v>
      </c>
      <c r="C17" s="18">
        <v>132</v>
      </c>
      <c r="D17" s="17">
        <v>1529</v>
      </c>
      <c r="E17" s="18"/>
      <c r="F17" s="17">
        <v>1508</v>
      </c>
      <c r="G17" s="19">
        <v>362</v>
      </c>
      <c r="H17" s="18">
        <v>237</v>
      </c>
      <c r="I17" s="19">
        <v>1504</v>
      </c>
      <c r="J17" s="19">
        <v>380</v>
      </c>
      <c r="K17" s="20">
        <v>273</v>
      </c>
    </row>
    <row r="18" spans="1:11" ht="15.75">
      <c r="A18" s="9" t="s">
        <v>16</v>
      </c>
      <c r="B18" s="17"/>
      <c r="C18" s="18"/>
      <c r="D18" s="17"/>
      <c r="E18" s="18"/>
      <c r="F18" s="17"/>
      <c r="G18" s="19"/>
      <c r="H18" s="18"/>
      <c r="I18" s="19"/>
      <c r="J18" s="19"/>
      <c r="K18" s="20"/>
    </row>
    <row r="19" spans="1:11" ht="15.75">
      <c r="A19" s="9" t="s">
        <v>17</v>
      </c>
      <c r="B19" s="17"/>
      <c r="C19" s="18"/>
      <c r="D19" s="17"/>
      <c r="E19" s="18"/>
      <c r="F19" s="17"/>
      <c r="G19" s="19"/>
      <c r="H19" s="18"/>
      <c r="I19" s="19"/>
      <c r="J19" s="19"/>
      <c r="K19" s="20"/>
    </row>
    <row r="20" spans="1:11" ht="15.75">
      <c r="A20" s="9" t="s">
        <v>18</v>
      </c>
      <c r="B20" s="17">
        <v>139</v>
      </c>
      <c r="C20" s="18"/>
      <c r="D20" s="17">
        <v>138</v>
      </c>
      <c r="E20" s="18"/>
      <c r="F20" s="17">
        <v>138</v>
      </c>
      <c r="G20" s="19">
        <v>28</v>
      </c>
      <c r="H20" s="18"/>
      <c r="I20" s="19">
        <v>138</v>
      </c>
      <c r="J20" s="19">
        <v>25</v>
      </c>
      <c r="K20" s="20"/>
    </row>
    <row r="21" spans="1:11" ht="15.75">
      <c r="A21" s="9" t="s">
        <v>19</v>
      </c>
      <c r="B21" s="17">
        <v>348</v>
      </c>
      <c r="C21" s="18"/>
      <c r="D21" s="17">
        <v>348</v>
      </c>
      <c r="E21" s="18"/>
      <c r="F21" s="17">
        <v>477</v>
      </c>
      <c r="G21" s="19">
        <v>160</v>
      </c>
      <c r="H21" s="18"/>
      <c r="I21" s="19">
        <f>508+215</f>
        <v>723</v>
      </c>
      <c r="J21" s="19">
        <v>212</v>
      </c>
      <c r="K21" s="20">
        <v>370</v>
      </c>
    </row>
    <row r="22" spans="1:11" ht="15.75">
      <c r="A22" s="9"/>
      <c r="B22" s="17"/>
      <c r="C22" s="18"/>
      <c r="D22" s="17"/>
      <c r="E22" s="18"/>
      <c r="F22" s="17"/>
      <c r="G22" s="19"/>
      <c r="H22" s="18"/>
      <c r="I22" s="19"/>
      <c r="J22" s="19"/>
      <c r="K22" s="20"/>
    </row>
    <row r="23" spans="1:11" ht="16.5" thickBot="1">
      <c r="A23" s="10" t="s">
        <v>20</v>
      </c>
      <c r="B23" s="21">
        <f aca="true" t="shared" si="0" ref="B23:K23">SUM(B3:B21)</f>
        <v>44123</v>
      </c>
      <c r="C23" s="22">
        <f t="shared" si="0"/>
        <v>9557</v>
      </c>
      <c r="D23" s="21">
        <f t="shared" si="0"/>
        <v>44529</v>
      </c>
      <c r="E23" s="22">
        <f t="shared" si="0"/>
        <v>11410</v>
      </c>
      <c r="F23" s="21">
        <f t="shared" si="0"/>
        <v>45405</v>
      </c>
      <c r="G23" s="23">
        <f t="shared" si="0"/>
        <v>3198</v>
      </c>
      <c r="H23" s="22">
        <f t="shared" si="0"/>
        <v>14506</v>
      </c>
      <c r="I23" s="23">
        <f t="shared" si="0"/>
        <v>45434</v>
      </c>
      <c r="J23" s="23">
        <f t="shared" si="0"/>
        <v>3134</v>
      </c>
      <c r="K23" s="24">
        <f t="shared" si="0"/>
        <v>12423</v>
      </c>
    </row>
  </sheetData>
  <mergeCells count="1">
    <mergeCell ref="A1:K1"/>
  </mergeCells>
  <printOptions gridLines="1"/>
  <pageMargins left="0.75" right="0.75" top="1" bottom="1" header="0.4921259845" footer="0.4921259845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školstva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Mederly</dc:creator>
  <cp:keywords/>
  <dc:description/>
  <cp:lastModifiedBy>sulik</cp:lastModifiedBy>
  <cp:lastPrinted>2004-04-20T06:06:29Z</cp:lastPrinted>
  <dcterms:created xsi:type="dcterms:W3CDTF">2004-04-13T04:13:08Z</dcterms:created>
  <dcterms:modified xsi:type="dcterms:W3CDTF">2004-04-21T09:11:18Z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1376543326</vt:i4>
  </property>
  <property fmtid="{D5CDD505-2E9C-101B-9397-08002B2CF9AE}" pid="3" name="_EmailSubject">
    <vt:lpwstr>T6X_neubytovani.xls</vt:lpwstr>
  </property>
  <property fmtid="{D5CDD505-2E9C-101B-9397-08002B2CF9AE}" pid="4" name="_AuthorEmail">
    <vt:lpwstr>gondarova@education.gov.sk</vt:lpwstr>
  </property>
  <property fmtid="{D5CDD505-2E9C-101B-9397-08002B2CF9AE}" pid="5" name="_AuthorEmailDisplayName">
    <vt:lpwstr>Beata Gondárová</vt:lpwstr>
  </property>
  <property fmtid="{D5CDD505-2E9C-101B-9397-08002B2CF9AE}" pid="6" name="_ReviewingToolsShownOnce">
    <vt:lpwstr/>
  </property>
</Properties>
</file>