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4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<sst xmlns="http://schemas.openxmlformats.org/spreadsheetml/2006/main" count="52" uniqueCount="26">
  <si>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Druh činnosti, pri ktorej bola pokuta uložená</t>
  </si>
  <si>
    <t>Sumy pokút v Sk</t>
  </si>
  <si>
    <t>Počet pokút</t>
  </si>
  <si>
    <t>Právoplatné pokuty uložené orgánmi NIP organizáciám</t>
  </si>
  <si>
    <t>Právoplatné pokuty uložené orgánmi NIP jednotlivcom</t>
  </si>
  <si>
    <t>Následné previerky - kontrola uložených opatrení</t>
  </si>
  <si>
    <t xml:space="preserve">Vybavovanie podnetov </t>
  </si>
  <si>
    <t>Previerky stavu BOZP</t>
  </si>
  <si>
    <t>Mimoriadne previerky</t>
  </si>
  <si>
    <t>Vybavovanie sťažností</t>
  </si>
  <si>
    <t>Vyšetrovanie smrteľných pracovných úrazov</t>
  </si>
  <si>
    <t>Vyšetrovanie ťažkých pracovných úrazov</t>
  </si>
  <si>
    <t>Vyšetrovanie ostatných pracovných úrazov</t>
  </si>
  <si>
    <t xml:space="preserve">S p o l u   pokuty uložené organizáciám </t>
  </si>
  <si>
    <t xml:space="preserve">S p o l u   pokuty uložené jednotlivcom </t>
  </si>
  <si>
    <t>Blokové pokuty</t>
  </si>
  <si>
    <t>porovn.</t>
  </si>
  <si>
    <t>Vyšetrovanie havárií a porúch tech. zariadení</t>
  </si>
  <si>
    <t>Rozdelenie právoplatných pokút podľa druhu výkonu</t>
  </si>
  <si>
    <t>Druh výkonu</t>
  </si>
  <si>
    <t>Kontrola BOZP</t>
  </si>
  <si>
    <t>Kontrola PPV</t>
  </si>
  <si>
    <t>S p o l u   pokuty uložené jednotlivcom</t>
  </si>
  <si>
    <t>za  rok</t>
  </si>
  <si>
    <t>za rok</t>
  </si>
  <si>
    <t>Vyšetrovanie nepracovných úrazov (preklasif.)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</si>
</sst>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,,"/>
    <numFmt numFmtId="181" formatCode="_-* #\ ##0"/>
    <numFmt numFmtId="182" formatCode="_-* #\ ###\ ##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1" fontId="6" fillId="0" borderId="6" xfId="0" applyNumberFormat="1" applyFont="1" applyBorder="1" applyAlignment="1">
      <alignment horizontal="right"/>
    </xf>
    <xf numFmtId="182" fontId="6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7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82" fontId="6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Continuous"/>
    </xf>
    <xf numFmtId="181" fontId="6" fillId="0" borderId="11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center"/>
    </xf>
    <xf numFmtId="182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82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 horizontal="left" indent="1"/>
    </xf>
    <xf numFmtId="0" fontId="7" fillId="0" borderId="17" xfId="0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82" fontId="7" fillId="0" borderId="17" xfId="0" applyNumberFormat="1" applyFont="1" applyBorder="1" applyAlignment="1">
      <alignment horizontal="right"/>
    </xf>
    <xf numFmtId="182" fontId="7" fillId="0" borderId="17" xfId="0" applyNumberFormat="1" applyFont="1" applyBorder="1" applyAlignment="1">
      <alignment/>
    </xf>
    <xf numFmtId="182" fontId="7" fillId="0" borderId="19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right"/>
    </xf>
    <xf numFmtId="181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indent="1"/>
    </xf>
    <xf numFmtId="0" fontId="7" fillId="0" borderId="21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82" fontId="7" fillId="0" borderId="21" xfId="0" applyNumberFormat="1" applyFont="1" applyBorder="1" applyAlignment="1">
      <alignment horizontal="right"/>
    </xf>
    <xf numFmtId="182" fontId="7" fillId="0" borderId="22" xfId="0" applyNumberFormat="1" applyFont="1" applyBorder="1" applyAlignment="1">
      <alignment/>
    </xf>
    <xf numFmtId="182" fontId="7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182" fontId="6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textRotation="90"/>
    </xf>
    <xf numFmtId="0" fontId="7" fillId="0" borderId="27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31" xfId="0" applyFont="1" applyBorder="1" applyAlignment="1">
      <alignment horizontal="center" textRotation="90"/>
    </xf>
    <xf numFmtId="0" fontId="7" fillId="0" borderId="6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27">
      <selection activeCell="B40" sqref="B40"/>
    </sheetView>
  </sheetViews>
  <sheetFormatPr defaultColWidth="9.00390625" defaultRowHeight="12.75"/>
  <cols>
    <col min="1" max="1" width="42.25390625" style="3" customWidth="1"/>
    <col min="2" max="4" width="5.75390625" style="3" customWidth="1"/>
    <col min="5" max="5" width="12.00390625" style="3" customWidth="1"/>
    <col min="6" max="6" width="10.625" style="3" customWidth="1"/>
    <col min="7" max="7" width="11.375" style="3" customWidth="1"/>
    <col min="8" max="8" width="6.875" style="3" customWidth="1"/>
    <col min="9" max="16384" width="9.125" style="3" customWidth="1"/>
  </cols>
  <sheetData>
    <row r="1" spans="1:7" s="15" customFormat="1" ht="15" customHeight="1">
      <c r="A1" s="48" t="s">
        <v>3</v>
      </c>
      <c r="B1" s="48"/>
      <c r="C1" s="48"/>
      <c r="D1" s="48"/>
      <c r="E1" s="48"/>
      <c r="F1" s="48"/>
      <c r="G1" s="48"/>
    </row>
    <row r="2" spans="1:7" ht="9" customHeight="1" thickBot="1">
      <c r="A2" s="1"/>
      <c r="B2" s="2"/>
      <c r="C2" s="2"/>
      <c r="D2" s="2"/>
      <c r="E2" s="2"/>
      <c r="F2" s="2"/>
      <c r="G2" s="2"/>
    </row>
    <row r="3" spans="1:7" s="5" customFormat="1" ht="15" customHeight="1">
      <c r="A3" s="6"/>
      <c r="B3" s="49" t="s">
        <v>2</v>
      </c>
      <c r="C3" s="50"/>
      <c r="D3" s="45" t="s">
        <v>16</v>
      </c>
      <c r="E3" s="51" t="s">
        <v>1</v>
      </c>
      <c r="F3" s="51"/>
      <c r="G3" s="52" t="s">
        <v>16</v>
      </c>
    </row>
    <row r="4" spans="1:7" s="5" customFormat="1" ht="15" customHeight="1">
      <c r="A4" s="8" t="s">
        <v>0</v>
      </c>
      <c r="B4" s="55" t="s">
        <v>23</v>
      </c>
      <c r="C4" s="56"/>
      <c r="D4" s="46"/>
      <c r="E4" s="9" t="s">
        <v>23</v>
      </c>
      <c r="F4" s="19"/>
      <c r="G4" s="53"/>
    </row>
    <row r="5" spans="1:7" s="5" customFormat="1" ht="15" customHeight="1" thickBot="1">
      <c r="A5" s="10"/>
      <c r="B5" s="11">
        <v>2002</v>
      </c>
      <c r="C5" s="11">
        <v>2001</v>
      </c>
      <c r="D5" s="47"/>
      <c r="E5" s="20">
        <v>2002</v>
      </c>
      <c r="F5" s="11">
        <v>2001</v>
      </c>
      <c r="G5" s="54"/>
    </row>
    <row r="6" spans="1:7" s="28" customFormat="1" ht="18" customHeight="1" thickTop="1">
      <c r="A6" s="16" t="s">
        <v>7</v>
      </c>
      <c r="B6" s="12">
        <v>113</v>
      </c>
      <c r="C6" s="12">
        <v>42</v>
      </c>
      <c r="D6" s="24">
        <f aca="true" t="shared" si="0" ref="D6:D16">B6-C6</f>
        <v>71</v>
      </c>
      <c r="E6" s="14">
        <v>1582000</v>
      </c>
      <c r="F6" s="21">
        <v>751000</v>
      </c>
      <c r="G6" s="25">
        <f aca="true" t="shared" si="1" ref="G6:G16">E6-F6</f>
        <v>831000</v>
      </c>
    </row>
    <row r="7" spans="1:7" s="28" customFormat="1" ht="18" customHeight="1">
      <c r="A7" s="16" t="s">
        <v>8</v>
      </c>
      <c r="B7" s="12">
        <v>40</v>
      </c>
      <c r="C7" s="12">
        <v>12</v>
      </c>
      <c r="D7" s="24">
        <f t="shared" si="0"/>
        <v>28</v>
      </c>
      <c r="E7" s="14">
        <v>2085500</v>
      </c>
      <c r="F7" s="14">
        <v>330000</v>
      </c>
      <c r="G7" s="25">
        <f t="shared" si="1"/>
        <v>1755500</v>
      </c>
    </row>
    <row r="8" spans="1:7" s="28" customFormat="1" ht="18" customHeight="1">
      <c r="A8" s="17" t="s">
        <v>9</v>
      </c>
      <c r="B8" s="12">
        <v>175</v>
      </c>
      <c r="C8" s="12">
        <v>22</v>
      </c>
      <c r="D8" s="24">
        <f t="shared" si="0"/>
        <v>153</v>
      </c>
      <c r="E8" s="14">
        <v>3554500</v>
      </c>
      <c r="F8" s="14">
        <v>555000</v>
      </c>
      <c r="G8" s="25">
        <f t="shared" si="1"/>
        <v>2999500</v>
      </c>
    </row>
    <row r="9" spans="1:7" s="28" customFormat="1" ht="18" customHeight="1">
      <c r="A9" s="18" t="s">
        <v>6</v>
      </c>
      <c r="B9" s="12">
        <v>125</v>
      </c>
      <c r="C9" s="12">
        <v>17</v>
      </c>
      <c r="D9" s="24">
        <f t="shared" si="0"/>
        <v>108</v>
      </c>
      <c r="E9" s="14">
        <v>2632000</v>
      </c>
      <c r="F9" s="14">
        <v>220000</v>
      </c>
      <c r="G9" s="25">
        <f t="shared" si="1"/>
        <v>2412000</v>
      </c>
    </row>
    <row r="10" spans="1:7" s="28" customFormat="1" ht="18" customHeight="1">
      <c r="A10" s="16" t="s">
        <v>5</v>
      </c>
      <c r="B10" s="12">
        <v>30</v>
      </c>
      <c r="C10" s="12">
        <v>30</v>
      </c>
      <c r="D10" s="24">
        <f t="shared" si="0"/>
        <v>0</v>
      </c>
      <c r="E10" s="14">
        <v>815000</v>
      </c>
      <c r="F10" s="14">
        <v>526000</v>
      </c>
      <c r="G10" s="25">
        <f t="shared" si="1"/>
        <v>289000</v>
      </c>
    </row>
    <row r="11" spans="1:7" s="28" customFormat="1" ht="18" customHeight="1">
      <c r="A11" s="16" t="s">
        <v>10</v>
      </c>
      <c r="B11" s="12">
        <v>26</v>
      </c>
      <c r="C11" s="12">
        <v>23</v>
      </c>
      <c r="D11" s="24">
        <f t="shared" si="0"/>
        <v>3</v>
      </c>
      <c r="E11" s="14">
        <v>3045000</v>
      </c>
      <c r="F11" s="14">
        <v>2227000</v>
      </c>
      <c r="G11" s="25">
        <f t="shared" si="1"/>
        <v>818000</v>
      </c>
    </row>
    <row r="12" spans="1:7" s="28" customFormat="1" ht="18" customHeight="1">
      <c r="A12" s="16" t="s">
        <v>11</v>
      </c>
      <c r="B12" s="12">
        <v>52</v>
      </c>
      <c r="C12" s="12">
        <v>56</v>
      </c>
      <c r="D12" s="24">
        <f t="shared" si="0"/>
        <v>-4</v>
      </c>
      <c r="E12" s="14">
        <v>2280000</v>
      </c>
      <c r="F12" s="14">
        <v>2975000</v>
      </c>
      <c r="G12" s="25">
        <f t="shared" si="1"/>
        <v>-695000</v>
      </c>
    </row>
    <row r="13" spans="1:7" s="28" customFormat="1" ht="18" customHeight="1">
      <c r="A13" s="16" t="s">
        <v>12</v>
      </c>
      <c r="B13" s="12">
        <v>7</v>
      </c>
      <c r="C13" s="12">
        <v>2</v>
      </c>
      <c r="D13" s="24">
        <f t="shared" si="0"/>
        <v>5</v>
      </c>
      <c r="E13" s="14">
        <v>175000</v>
      </c>
      <c r="F13" s="14">
        <v>30000</v>
      </c>
      <c r="G13" s="25">
        <f t="shared" si="1"/>
        <v>145000</v>
      </c>
    </row>
    <row r="14" spans="1:7" s="28" customFormat="1" ht="18" customHeight="1">
      <c r="A14" s="16" t="s">
        <v>25</v>
      </c>
      <c r="B14" s="12">
        <v>0</v>
      </c>
      <c r="C14" s="12">
        <v>1</v>
      </c>
      <c r="D14" s="43">
        <f t="shared" si="0"/>
        <v>-1</v>
      </c>
      <c r="E14" s="14">
        <v>0</v>
      </c>
      <c r="F14" s="14">
        <v>20000</v>
      </c>
      <c r="G14" s="44">
        <f t="shared" si="1"/>
        <v>-20000</v>
      </c>
    </row>
    <row r="15" spans="1:7" s="28" customFormat="1" ht="18" customHeight="1" thickBot="1">
      <c r="A15" s="16" t="s">
        <v>17</v>
      </c>
      <c r="B15" s="12">
        <v>5</v>
      </c>
      <c r="C15" s="12">
        <v>10</v>
      </c>
      <c r="D15" s="26">
        <f t="shared" si="0"/>
        <v>-5</v>
      </c>
      <c r="E15" s="14">
        <v>195000</v>
      </c>
      <c r="F15" s="14">
        <v>315000</v>
      </c>
      <c r="G15" s="27">
        <f t="shared" si="1"/>
        <v>-120000</v>
      </c>
    </row>
    <row r="16" spans="1:7" s="28" customFormat="1" ht="19.5" customHeight="1" thickBot="1" thickTop="1">
      <c r="A16" s="29" t="s">
        <v>13</v>
      </c>
      <c r="B16" s="30">
        <f>SUM(B6:B15)</f>
        <v>573</v>
      </c>
      <c r="C16" s="30">
        <f>SUM(C6:C15)</f>
        <v>215</v>
      </c>
      <c r="D16" s="31">
        <f t="shared" si="0"/>
        <v>358</v>
      </c>
      <c r="E16" s="32">
        <f>SUM(E6:E15)</f>
        <v>16364000</v>
      </c>
      <c r="F16" s="33">
        <f>SUM(F6:F15)</f>
        <v>7949000</v>
      </c>
      <c r="G16" s="34">
        <f t="shared" si="1"/>
        <v>8415000</v>
      </c>
    </row>
    <row r="17" ht="11.25" customHeight="1"/>
    <row r="18" spans="1:7" s="15" customFormat="1" ht="15" customHeight="1">
      <c r="A18" s="48" t="s">
        <v>4</v>
      </c>
      <c r="B18" s="48"/>
      <c r="C18" s="48"/>
      <c r="D18" s="48"/>
      <c r="E18" s="48"/>
      <c r="F18" s="48"/>
      <c r="G18" s="48"/>
    </row>
    <row r="19" spans="1:7" s="5" customFormat="1" ht="9" customHeight="1" thickBot="1">
      <c r="A19" s="1"/>
      <c r="B19" s="4"/>
      <c r="C19" s="4"/>
      <c r="D19" s="4"/>
      <c r="E19" s="4"/>
      <c r="F19" s="4"/>
      <c r="G19" s="4"/>
    </row>
    <row r="20" spans="1:7" s="5" customFormat="1" ht="15" customHeight="1">
      <c r="A20" s="6"/>
      <c r="B20" s="49" t="s">
        <v>2</v>
      </c>
      <c r="C20" s="50"/>
      <c r="D20" s="45" t="s">
        <v>16</v>
      </c>
      <c r="E20" s="7" t="s">
        <v>1</v>
      </c>
      <c r="F20" s="22"/>
      <c r="G20" s="52" t="s">
        <v>16</v>
      </c>
    </row>
    <row r="21" spans="1:7" s="5" customFormat="1" ht="15" customHeight="1">
      <c r="A21" s="8" t="s">
        <v>0</v>
      </c>
      <c r="B21" s="55" t="s">
        <v>24</v>
      </c>
      <c r="C21" s="56"/>
      <c r="D21" s="46"/>
      <c r="E21" s="9" t="s">
        <v>23</v>
      </c>
      <c r="F21" s="19"/>
      <c r="G21" s="53"/>
    </row>
    <row r="22" spans="1:7" s="5" customFormat="1" ht="15" customHeight="1" thickBot="1">
      <c r="A22" s="10"/>
      <c r="B22" s="11">
        <v>2002</v>
      </c>
      <c r="C22" s="11">
        <v>2001</v>
      </c>
      <c r="D22" s="47"/>
      <c r="E22" s="11">
        <v>2002</v>
      </c>
      <c r="F22" s="11">
        <v>2001</v>
      </c>
      <c r="G22" s="54"/>
    </row>
    <row r="23" spans="1:7" s="28" customFormat="1" ht="18" customHeight="1" thickTop="1">
      <c r="A23" s="16" t="s">
        <v>7</v>
      </c>
      <c r="B23" s="12">
        <v>0</v>
      </c>
      <c r="C23" s="12">
        <v>4</v>
      </c>
      <c r="D23" s="24">
        <f aca="true" t="shared" si="2" ref="D23:D33">B23-C23</f>
        <v>-4</v>
      </c>
      <c r="E23" s="13">
        <v>0</v>
      </c>
      <c r="F23" s="23">
        <v>20500</v>
      </c>
      <c r="G23" s="25">
        <f aca="true" t="shared" si="3" ref="G23:G33">E23-F23</f>
        <v>-20500</v>
      </c>
    </row>
    <row r="24" spans="1:7" s="28" customFormat="1" ht="18" customHeight="1">
      <c r="A24" s="16" t="s">
        <v>8</v>
      </c>
      <c r="B24" s="12">
        <v>0</v>
      </c>
      <c r="C24" s="12">
        <v>0</v>
      </c>
      <c r="D24" s="24">
        <f t="shared" si="2"/>
        <v>0</v>
      </c>
      <c r="E24" s="13">
        <v>0</v>
      </c>
      <c r="F24" s="13">
        <v>0</v>
      </c>
      <c r="G24" s="25">
        <f t="shared" si="3"/>
        <v>0</v>
      </c>
    </row>
    <row r="25" spans="1:7" s="28" customFormat="1" ht="18" customHeight="1">
      <c r="A25" s="17" t="s">
        <v>9</v>
      </c>
      <c r="B25" s="12">
        <v>2</v>
      </c>
      <c r="C25" s="12">
        <v>0</v>
      </c>
      <c r="D25" s="24">
        <f t="shared" si="2"/>
        <v>2</v>
      </c>
      <c r="E25" s="13">
        <v>15000</v>
      </c>
      <c r="F25" s="13">
        <v>0</v>
      </c>
      <c r="G25" s="25">
        <f t="shared" si="3"/>
        <v>15000</v>
      </c>
    </row>
    <row r="26" spans="1:7" s="28" customFormat="1" ht="18" customHeight="1">
      <c r="A26" s="18" t="s">
        <v>6</v>
      </c>
      <c r="B26" s="12">
        <v>3</v>
      </c>
      <c r="C26" s="12">
        <v>0</v>
      </c>
      <c r="D26" s="24">
        <f t="shared" si="2"/>
        <v>3</v>
      </c>
      <c r="E26" s="13">
        <v>30000</v>
      </c>
      <c r="F26" s="13">
        <v>0</v>
      </c>
      <c r="G26" s="25">
        <f t="shared" si="3"/>
        <v>30000</v>
      </c>
    </row>
    <row r="27" spans="1:7" s="28" customFormat="1" ht="18" customHeight="1">
      <c r="A27" s="16" t="s">
        <v>5</v>
      </c>
      <c r="B27" s="12">
        <v>0</v>
      </c>
      <c r="C27" s="12">
        <v>0</v>
      </c>
      <c r="D27" s="24">
        <f t="shared" si="2"/>
        <v>0</v>
      </c>
      <c r="E27" s="13">
        <v>0</v>
      </c>
      <c r="F27" s="13">
        <v>0</v>
      </c>
      <c r="G27" s="25">
        <f t="shared" si="3"/>
        <v>0</v>
      </c>
    </row>
    <row r="28" spans="1:7" s="28" customFormat="1" ht="18" customHeight="1">
      <c r="A28" s="16" t="s">
        <v>10</v>
      </c>
      <c r="B28" s="12">
        <v>2</v>
      </c>
      <c r="C28" s="12">
        <v>3</v>
      </c>
      <c r="D28" s="24">
        <f t="shared" si="2"/>
        <v>-1</v>
      </c>
      <c r="E28" s="13">
        <v>25000</v>
      </c>
      <c r="F28" s="13">
        <v>55000</v>
      </c>
      <c r="G28" s="25">
        <f t="shared" si="3"/>
        <v>-30000</v>
      </c>
    </row>
    <row r="29" spans="1:7" s="28" customFormat="1" ht="18" customHeight="1">
      <c r="A29" s="16" t="s">
        <v>11</v>
      </c>
      <c r="B29" s="12">
        <v>3</v>
      </c>
      <c r="C29" s="12">
        <v>0</v>
      </c>
      <c r="D29" s="24">
        <f t="shared" si="2"/>
        <v>3</v>
      </c>
      <c r="E29" s="14">
        <v>15000</v>
      </c>
      <c r="F29" s="14">
        <v>0</v>
      </c>
      <c r="G29" s="25">
        <f t="shared" si="3"/>
        <v>15000</v>
      </c>
    </row>
    <row r="30" spans="1:7" s="28" customFormat="1" ht="18" customHeight="1">
      <c r="A30" s="16" t="s">
        <v>12</v>
      </c>
      <c r="B30" s="12">
        <v>0</v>
      </c>
      <c r="C30" s="12">
        <v>0</v>
      </c>
      <c r="D30" s="24">
        <f t="shared" si="2"/>
        <v>0</v>
      </c>
      <c r="E30" s="13">
        <v>0</v>
      </c>
      <c r="F30" s="13">
        <v>0</v>
      </c>
      <c r="G30" s="25">
        <f t="shared" si="3"/>
        <v>0</v>
      </c>
    </row>
    <row r="31" spans="1:7" s="28" customFormat="1" ht="18" customHeight="1" thickBot="1">
      <c r="A31" s="16" t="s">
        <v>17</v>
      </c>
      <c r="B31" s="12">
        <v>0</v>
      </c>
      <c r="C31" s="12">
        <v>0</v>
      </c>
      <c r="D31" s="26">
        <f t="shared" si="2"/>
        <v>0</v>
      </c>
      <c r="E31" s="13">
        <v>0</v>
      </c>
      <c r="F31" s="13">
        <v>0</v>
      </c>
      <c r="G31" s="27">
        <f t="shared" si="3"/>
        <v>0</v>
      </c>
    </row>
    <row r="32" spans="1:7" s="28" customFormat="1" ht="19.5" customHeight="1" thickBot="1" thickTop="1">
      <c r="A32" s="29" t="s">
        <v>14</v>
      </c>
      <c r="B32" s="30">
        <f>SUM(B23:B31)</f>
        <v>10</v>
      </c>
      <c r="C32" s="30">
        <f>SUM(C23:C31)</f>
        <v>7</v>
      </c>
      <c r="D32" s="31">
        <f t="shared" si="2"/>
        <v>3</v>
      </c>
      <c r="E32" s="35">
        <f>SUM(E23:E31)</f>
        <v>85000</v>
      </c>
      <c r="F32" s="35">
        <f>SUM(F23:F31)</f>
        <v>75500</v>
      </c>
      <c r="G32" s="34">
        <f t="shared" si="3"/>
        <v>9500</v>
      </c>
    </row>
    <row r="33" spans="1:7" s="28" customFormat="1" ht="19.5" customHeight="1" thickBot="1" thickTop="1">
      <c r="A33" s="29" t="s">
        <v>15</v>
      </c>
      <c r="B33" s="30">
        <v>225</v>
      </c>
      <c r="C33" s="30">
        <v>156</v>
      </c>
      <c r="D33" s="30">
        <f t="shared" si="2"/>
        <v>69</v>
      </c>
      <c r="E33" s="35">
        <v>96800</v>
      </c>
      <c r="F33" s="35">
        <v>61500</v>
      </c>
      <c r="G33" s="36">
        <f t="shared" si="3"/>
        <v>35300</v>
      </c>
    </row>
    <row r="34" ht="11.25" customHeight="1"/>
    <row r="35" spans="1:7" s="15" customFormat="1" ht="15" customHeight="1">
      <c r="A35" s="48" t="s">
        <v>18</v>
      </c>
      <c r="B35" s="48"/>
      <c r="C35" s="48"/>
      <c r="D35" s="48"/>
      <c r="E35" s="48"/>
      <c r="F35" s="48"/>
      <c r="G35" s="48"/>
    </row>
    <row r="36" spans="1:7" ht="9" customHeight="1" thickBot="1">
      <c r="A36" s="1"/>
      <c r="B36" s="2"/>
      <c r="C36" s="2"/>
      <c r="D36" s="2"/>
      <c r="E36" s="2"/>
      <c r="F36" s="2"/>
      <c r="G36" s="2"/>
    </row>
    <row r="37" spans="1:7" s="5" customFormat="1" ht="15" customHeight="1">
      <c r="A37" s="6"/>
      <c r="B37" s="49" t="s">
        <v>2</v>
      </c>
      <c r="C37" s="50"/>
      <c r="D37" s="45" t="s">
        <v>16</v>
      </c>
      <c r="E37" s="51" t="s">
        <v>1</v>
      </c>
      <c r="F37" s="51"/>
      <c r="G37" s="52" t="s">
        <v>16</v>
      </c>
    </row>
    <row r="38" spans="1:7" s="5" customFormat="1" ht="15" customHeight="1">
      <c r="A38" s="8" t="s">
        <v>19</v>
      </c>
      <c r="B38" s="55" t="s">
        <v>23</v>
      </c>
      <c r="C38" s="56"/>
      <c r="D38" s="46"/>
      <c r="E38" s="9" t="s">
        <v>24</v>
      </c>
      <c r="F38" s="19"/>
      <c r="G38" s="53"/>
    </row>
    <row r="39" spans="1:7" s="5" customFormat="1" ht="19.5" customHeight="1" thickBot="1">
      <c r="A39" s="10"/>
      <c r="B39" s="11">
        <v>2002</v>
      </c>
      <c r="C39" s="11">
        <v>2001</v>
      </c>
      <c r="D39" s="47"/>
      <c r="E39" s="20">
        <v>2002</v>
      </c>
      <c r="F39" s="11">
        <v>2001</v>
      </c>
      <c r="G39" s="54"/>
    </row>
    <row r="40" spans="1:7" s="28" customFormat="1" ht="18" customHeight="1" thickTop="1">
      <c r="A40" s="16" t="s">
        <v>20</v>
      </c>
      <c r="B40" s="12">
        <v>211</v>
      </c>
      <c r="C40" s="12"/>
      <c r="D40" s="24">
        <f aca="true" t="shared" si="4" ref="D40:D45">B40-C40</f>
        <v>211</v>
      </c>
      <c r="E40" s="14">
        <v>7947500</v>
      </c>
      <c r="F40" s="21"/>
      <c r="G40" s="25">
        <f aca="true" t="shared" si="5" ref="G40:G45">E40-F40</f>
        <v>7947500</v>
      </c>
    </row>
    <row r="41" spans="1:7" s="28" customFormat="1" ht="18" customHeight="1" thickBot="1">
      <c r="A41" s="16" t="s">
        <v>21</v>
      </c>
      <c r="B41" s="12">
        <v>362</v>
      </c>
      <c r="C41" s="12"/>
      <c r="D41" s="24">
        <f t="shared" si="4"/>
        <v>362</v>
      </c>
      <c r="E41" s="14">
        <v>8416500</v>
      </c>
      <c r="F41" s="14"/>
      <c r="G41" s="25">
        <f t="shared" si="5"/>
        <v>8416500</v>
      </c>
    </row>
    <row r="42" spans="1:7" s="28" customFormat="1" ht="19.5" customHeight="1" thickBot="1" thickTop="1">
      <c r="A42" s="37" t="s">
        <v>13</v>
      </c>
      <c r="B42" s="38">
        <f>SUM(B40:B41)</f>
        <v>573</v>
      </c>
      <c r="C42" s="38">
        <v>215</v>
      </c>
      <c r="D42" s="39">
        <f t="shared" si="4"/>
        <v>358</v>
      </c>
      <c r="E42" s="40">
        <f>SUM(E40:E41)</f>
        <v>16364000</v>
      </c>
      <c r="F42" s="41">
        <v>7949000</v>
      </c>
      <c r="G42" s="42">
        <f t="shared" si="5"/>
        <v>8415000</v>
      </c>
    </row>
    <row r="43" spans="1:7" s="28" customFormat="1" ht="18" customHeight="1" thickTop="1">
      <c r="A43" s="16" t="s">
        <v>20</v>
      </c>
      <c r="B43" s="12">
        <v>5</v>
      </c>
      <c r="C43" s="12"/>
      <c r="D43" s="24">
        <f t="shared" si="4"/>
        <v>5</v>
      </c>
      <c r="E43" s="14">
        <v>40000</v>
      </c>
      <c r="F43" s="14"/>
      <c r="G43" s="25">
        <f t="shared" si="5"/>
        <v>40000</v>
      </c>
    </row>
    <row r="44" spans="1:7" s="28" customFormat="1" ht="18" customHeight="1" thickBot="1">
      <c r="A44" s="16" t="s">
        <v>21</v>
      </c>
      <c r="B44" s="12">
        <v>5</v>
      </c>
      <c r="C44" s="12"/>
      <c r="D44" s="24">
        <f t="shared" si="4"/>
        <v>5</v>
      </c>
      <c r="E44" s="14">
        <v>45000</v>
      </c>
      <c r="F44" s="14"/>
      <c r="G44" s="25">
        <f t="shared" si="5"/>
        <v>45000</v>
      </c>
    </row>
    <row r="45" spans="1:7" s="28" customFormat="1" ht="19.5" customHeight="1" thickBot="1" thickTop="1">
      <c r="A45" s="29" t="s">
        <v>22</v>
      </c>
      <c r="B45" s="30">
        <f>SUM(B43:B44)</f>
        <v>10</v>
      </c>
      <c r="C45" s="30">
        <v>7</v>
      </c>
      <c r="D45" s="31">
        <f t="shared" si="4"/>
        <v>3</v>
      </c>
      <c r="E45" s="32">
        <f>SUM(E43:E44)</f>
        <v>85000</v>
      </c>
      <c r="F45" s="33">
        <v>75500</v>
      </c>
      <c r="G45" s="34">
        <f t="shared" si="5"/>
        <v>9500</v>
      </c>
    </row>
  </sheetData>
  <mergeCells count="17">
    <mergeCell ref="A1:G1"/>
    <mergeCell ref="A18:G18"/>
    <mergeCell ref="B20:C20"/>
    <mergeCell ref="B21:C21"/>
    <mergeCell ref="E3:F3"/>
    <mergeCell ref="B3:C3"/>
    <mergeCell ref="B4:C4"/>
    <mergeCell ref="D3:D5"/>
    <mergeCell ref="G3:G5"/>
    <mergeCell ref="D20:D22"/>
    <mergeCell ref="A35:G35"/>
    <mergeCell ref="B37:C37"/>
    <mergeCell ref="D37:D39"/>
    <mergeCell ref="E37:F37"/>
    <mergeCell ref="G37:G39"/>
    <mergeCell ref="B38:C38"/>
    <mergeCell ref="G20:G22"/>
  </mergeCells>
  <printOptions/>
  <pageMargins left="0.57" right="0.29" top="0.85" bottom="0.5905511811023623" header="0.61" footer="0.3937007874015748"/>
  <pageSetup horizontalDpi="300" verticalDpi="300" orientation="portrait" paperSize="9" r:id="rId1"/>
  <headerFooter alignWithMargins="0">
    <oddHeader>&amp;RTabuľka č.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IP</cp:lastModifiedBy>
  <cp:lastPrinted>2003-02-17T07:10:52Z</cp:lastPrinted>
  <dcterms:created xsi:type="dcterms:W3CDTF">1999-01-08T09:51:37Z</dcterms:created>
  <dcterms:modified xsi:type="dcterms:W3CDTF">2003-02-17T08:19:21Z</dcterms:modified>
  <cp:category/>
  <cp:version/>
  <cp:contentType/>
  <cp:contentStatus/>
</cp:coreProperties>
</file>