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580" tabRatio="636" firstSheet="5" activeTab="13"/>
  </bookViews>
  <sheets>
    <sheet name="tab_1" sheetId="1" r:id="rId1"/>
    <sheet name="tab_2" sheetId="2" r:id="rId2"/>
    <sheet name="tab_2a" sheetId="3" r:id="rId3"/>
    <sheet name="tab_3" sheetId="4" r:id="rId4"/>
    <sheet name="tab_4" sheetId="5" r:id="rId5"/>
    <sheet name="tab_5" sheetId="6" r:id="rId6"/>
    <sheet name="tab_6" sheetId="7" r:id="rId7"/>
    <sheet name="tab_7" sheetId="8" r:id="rId8"/>
    <sheet name="tab_8" sheetId="9" r:id="rId9"/>
    <sheet name="tab_8a" sheetId="10" r:id="rId10"/>
    <sheet name="tab_9" sheetId="11" r:id="rId11"/>
    <sheet name="tab_10" sheetId="12" r:id="rId12"/>
    <sheet name="tab_10a" sheetId="13" r:id="rId13"/>
    <sheet name="Tabuľka 11" sheetId="14" r:id="rId14"/>
    <sheet name="tab_12" sheetId="15" r:id="rId15"/>
    <sheet name="Tabuľka 13" sheetId="16" r:id="rId16"/>
    <sheet name="Hárok1" sheetId="17" r:id="rId17"/>
  </sheets>
  <definedNames>
    <definedName name="_xlnm.Print_Area" localSheetId="2">'tab_2a'!$A$1:$D$51,'tab_2a'!$E$4</definedName>
  </definedNames>
  <calcPr fullCalcOnLoad="1"/>
</workbook>
</file>

<file path=xl/sharedStrings.xml><?xml version="1.0" encoding="utf-8"?>
<sst xmlns="http://schemas.openxmlformats.org/spreadsheetml/2006/main" count="675" uniqueCount="374">
  <si>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</si>
  <si>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</si>
  <si>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</si>
  <si>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</si>
  <si>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</si>
  <si>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</si>
  <si>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</si>
  <si>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</si>
  <si>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</si>
  <si>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</si>
  <si>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</si>
  <si>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</si>
  <si>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</si>
  <si>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</si>
  <si>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</si>
  <si>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</si>
  <si>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</si>
  <si>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</si>
  <si>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</si>
  <si>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</si>
  <si>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</si>
  <si>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</si>
  <si>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</si>
  <si>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</si>
  <si>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</si>
  <si>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</si>
  <si>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</si>
  <si>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</si>
  <si>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</si>
  <si>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</si>
  <si>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</si>
  <si>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</si>
  <si>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</si>
  <si>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</si>
  <si>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</si>
  <si>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</si>
  <si>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</si>
  <si>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</si>
  <si>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</si>
  <si>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</si>
  <si>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</si>
  <si>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</si>
  <si>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</si>
  <si>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</si>
  <si>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</si>
  <si>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</si>
  <si>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</si>
  <si>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</si>
  <si>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</si>
  <si>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</si>
  <si>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</si>
  <si>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</si>
  <si>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</si>
  <si>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</si>
  <si>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</si>
  <si>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</si>
  <si>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</si>
  <si>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</si>
  <si>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</si>
  <si>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</si>
  <si>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</si>
  <si>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</si>
  <si>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</si>
  <si>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</si>
  <si>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</si>
  <si>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</si>
  <si>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</si>
  <si>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r>
      <t xml:space="preserve">Spolu príčiny, za ktoré nesie zodpovednosť zamestnávateľ           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</si>
  <si>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iné príčiny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</si>
  <si>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</rPr>
      <t xml:space="preserve"> (kódy 11-14)</t>
    </r>
  </si>
  <si>
    <r>
      <t>Zdrojová skupina</t>
    </r>
    <r>
      <rPr>
        <sz val="10"/>
        <color indexed="8"/>
        <rFont val="Times New Roman"/>
        <family val="1"/>
      </rPr>
      <t xml:space="preserve"> (vyhl. MPSVR SR č. 500/2006 Z. z.)</t>
    </r>
  </si>
  <si>
    <r>
      <t>Skupina príčin</t>
    </r>
    <r>
      <rPr>
        <sz val="10"/>
        <color indexed="8"/>
        <rFont val="Times New Roman"/>
        <family val="1"/>
      </rPr>
      <t xml:space="preserve"> (vyhl. MPSVR SR č. 500/2006 Z. z.)</t>
    </r>
  </si>
  <si>
    <r>
      <t xml:space="preserve">Spolu príčiny spočívajúce v konaní samotného postihnutého                                          </t>
    </r>
    <r>
      <rPr>
        <sz val="10"/>
        <color indexed="8"/>
        <rFont val="Times New Roman"/>
        <family val="1"/>
      </rPr>
      <t xml:space="preserve"> (kódy 8-10)</t>
    </r>
  </si>
  <si>
    <r>
      <t xml:space="preserve">Spolu príčiny, za ktoré nesie zodpovednosť zamestnávateľ                    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</si>
  <si>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iné príčiny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(kódy 11-14)</t>
    </r>
  </si>
  <si>
    <t>Podiely hlavných skupín zdrojov na celkovom počte SPÚ v organizáciách podliehajúcich dozoru v rokoch 1992 - 2011</t>
  </si>
  <si>
    <r>
      <t xml:space="preserve">Podiely hlavných skupín zdrojov na celkovom počte ŤPÚ/ŤUZ v 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 rokoch 1992 - 2011</t>
    </r>
  </si>
  <si>
    <r>
      <t xml:space="preserve">Podiely hlavných skupín zdrojov na celkovom počte pracovných úrazov s pracovnou neschopnosťou najmenej 42 dní v 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 rokoch 2006 - 2011</t>
    </r>
  </si>
  <si>
    <r>
      <t>Podiely jednotlivých skupín príčin na celkovom počte SPÚ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1992 - 2011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</si>
  <si>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</si>
  <si>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</rPr>
      <t>(kódy 8-10)</t>
    </r>
  </si>
  <si>
    <r>
      <t>Podiely jednotlivých skupín príčin na celkovom počte ŤPÚ/ŤUZ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1992 - 2011</t>
    </r>
  </si>
  <si>
    <r>
      <t xml:space="preserve">Spolu príčiny spočívajúce v konaní samotného postihnutého                            </t>
    </r>
    <r>
      <rPr>
        <sz val="10"/>
        <color indexed="8"/>
        <rFont val="Times New Roman"/>
        <family val="1"/>
      </rPr>
      <t xml:space="preserve"> (kódy 8-10)</t>
    </r>
  </si>
  <si>
    <r>
      <t>Podiely jednotlivých skupín príčin na celkovom počte pracovných úrazov s pracovnou neschopnosťou najmenej 42 dní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2006 - 2011</t>
    </r>
  </si>
  <si>
    <r>
      <t xml:space="preserve">Podiely jednotlivých skupín príčin na celkovom počte ostatných pracovných úrazov/registrovaných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2002 - 2011</t>
    </r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</si>
  <si>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 rokoch 2002 – 2011</t>
    </r>
  </si>
  <si>
    <t>Spolu</t>
  </si>
  <si>
    <t xml:space="preserve">Iné          </t>
  </si>
  <si>
    <t>Samosprávny kraj (úrad samosprávneho kraja)</t>
  </si>
  <si>
    <t>Krajský a okresný úrad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</si>
  <si>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</si>
  <si>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</si>
  <si>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</si>
  <si>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</si>
  <si>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>Sociálna a zdravotné poisťovne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</si>
  <si>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</si>
  <si>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</si>
  <si>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</si>
  <si>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</si>
  <si>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</si>
  <si>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</si>
  <si>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</si>
  <si>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</si>
  <si>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</si>
  <si>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</si>
  <si>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</si>
  <si>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</si>
  <si>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</si>
  <si>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</si>
  <si>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</si>
  <si>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</si>
  <si>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</si>
  <si>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</si>
  <si>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</si>
  <si>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</si>
  <si>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</si>
  <si>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</si>
  <si>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Počet subjektov kontrolovaných v roku 2011</t>
  </si>
  <si>
    <t>Pozn.: údaje za rok 2010 sú uvedené bez nedostatkov zistených pri kontrole SLvD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</si>
  <si>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</si>
  <si>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</si>
  <si>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</si>
  <si>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</si>
  <si>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</si>
  <si>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</si>
  <si>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</si>
  <si>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</si>
  <si>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</si>
  <si>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</si>
  <si>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</si>
  <si>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</si>
  <si>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</si>
  <si>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</si>
  <si>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</si>
  <si>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</si>
  <si>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</si>
  <si>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</si>
  <si>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</si>
  <si>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</si>
  <si>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</si>
  <si>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</si>
  <si>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</si>
  <si>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</si>
  <si>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</si>
  <si>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</si>
  <si>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</si>
  <si>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</si>
  <si>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</si>
  <si>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>rok 2011/2010</t>
  </si>
  <si>
    <t>rok 2010</t>
  </si>
  <si>
    <t>rok 2011</t>
  </si>
  <si>
    <t>% porovnania</t>
  </si>
  <si>
    <t xml:space="preserve">P o č e t </t>
  </si>
  <si>
    <t>Skupina objektov dozoru</t>
  </si>
  <si>
    <t>Prehľad porušení predpisov (nedostatkov) podľa objektov</t>
  </si>
  <si>
    <t>Pozn.: údaje za rok 2010 sú uvedené bez kontroly SLvD</t>
  </si>
  <si>
    <t>C e l k o v ý  počet výkonov</t>
  </si>
  <si>
    <t>-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</si>
  <si>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</si>
  <si>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</si>
  <si>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</si>
  <si>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</si>
  <si>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</si>
  <si>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</si>
  <si>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</si>
  <si>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</si>
  <si>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</si>
  <si>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</si>
  <si>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</si>
  <si>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</si>
  <si>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</si>
  <si>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2011/2010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</si>
  <si>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</si>
  <si>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</si>
  <si>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</si>
  <si>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</si>
  <si>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</si>
  <si>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</si>
  <si>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</si>
  <si>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</si>
  <si>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</si>
  <si>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</si>
  <si>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</si>
  <si>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</si>
  <si>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</si>
  <si>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</si>
  <si>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</si>
  <si>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</si>
  <si>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</si>
  <si>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</si>
  <si>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</si>
  <si>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</si>
  <si>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</si>
  <si>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</si>
  <si>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</si>
  <si>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</si>
  <si>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</si>
  <si>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</si>
  <si>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</si>
  <si>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</si>
  <si>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</si>
  <si>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</si>
  <si>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</si>
  <si>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</si>
  <si>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</si>
  <si>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</si>
  <si>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</si>
  <si>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</si>
  <si>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</si>
  <si>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</si>
  <si>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</si>
  <si>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</si>
  <si>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</si>
  <si>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</si>
  <si>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</si>
  <si>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</si>
  <si>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</si>
  <si>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</si>
  <si>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</si>
  <si>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</si>
  <si>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</si>
  <si>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</si>
  <si>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</si>
  <si>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</si>
  <si>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</si>
  <si>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</si>
  <si>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Prehľad výkonov inšpekcie práce (činnostná štatistika NIP) </t>
  </si>
  <si>
    <t xml:space="preserve">          S   p   o   l   u</t>
  </si>
  <si>
    <t>Činnosti extrateritoriálnych organizácií a združení</t>
  </si>
  <si>
    <t>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</si>
  <si>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</si>
  <si>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</si>
  <si>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</si>
  <si>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</si>
  <si>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</si>
  <si>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</si>
  <si>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</si>
  <si>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</si>
  <si>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</si>
  <si>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</si>
  <si>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</si>
  <si>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</si>
  <si>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</si>
  <si>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</si>
  <si>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</si>
  <si>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</si>
  <si>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</si>
  <si>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</si>
  <si>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</si>
  <si>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</si>
  <si>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</si>
  <si>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</si>
  <si>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</si>
  <si>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</si>
  <si>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</si>
  <si>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</si>
  <si>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</si>
  <si>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</si>
  <si>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</si>
  <si>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</si>
  <si>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</si>
  <si>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</si>
  <si>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</si>
  <si>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</si>
  <si>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</si>
  <si>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</si>
  <si>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</si>
  <si>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</si>
  <si>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</si>
  <si>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</si>
  <si>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Pozn.: údaje za rok 2010 sú uvedené bez pokút uložených pri kontrole SLvD</t>
  </si>
  <si>
    <t>S p o l u   pokuty uložené jednotlivcom</t>
  </si>
  <si>
    <t>Kontrola NZ</t>
  </si>
  <si>
    <t>Kontrola PPV</t>
  </si>
  <si>
    <t>Kontrola BOZP</t>
  </si>
  <si>
    <t xml:space="preserve">S p o l u   pokuty uložené organizáciám </t>
  </si>
  <si>
    <t>porovn.</t>
  </si>
  <si>
    <t>Sumy pokút v €</t>
  </si>
  <si>
    <t>Počet pokút</t>
  </si>
  <si>
    <t>Druh výkonu</t>
  </si>
  <si>
    <t xml:space="preserve">Rozdelenie právoplatných pokút podľa druhu výkonu </t>
  </si>
  <si>
    <t>Blokové pokuty</t>
  </si>
  <si>
    <t xml:space="preserve">S p o l u   pokuty uložené jednotlivcom </t>
  </si>
  <si>
    <t>Druh činnosti, pri ktorej bola                       pokuta uložená</t>
  </si>
  <si>
    <t xml:space="preserve">Právoplatné pokuty uložené jednotlivcom </t>
  </si>
  <si>
    <t>Násl. previerky - kontrola uložených opatrení</t>
  </si>
  <si>
    <t xml:space="preserve">Právoplatné pokuty uložené organizáciám </t>
  </si>
  <si>
    <t>Právoplatné pokuty jednotlivcom v €</t>
  </si>
  <si>
    <t>Právoplatné pokuty organizáciám v €</t>
  </si>
  <si>
    <t>Uloženie blokových pokút v €</t>
  </si>
  <si>
    <t>Zákaz činnosti vodiča</t>
  </si>
  <si>
    <t>Práce bez právneho titulu - nelegálne zamestnávanie</t>
  </si>
  <si>
    <t>Zákaz ostatných prác proti predpisom</t>
  </si>
  <si>
    <t>Zákaz ostatných prác bez oprávnenia, resp. kvalifikácie</t>
  </si>
  <si>
    <t>Zákaz ostatných prác mladistvých a žien</t>
  </si>
  <si>
    <t>Zákaz práce pri ručnej manipulácii s bremenami  - ženy</t>
  </si>
  <si>
    <t>Zákaz práce nadčas ostatných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</si>
  <si>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</si>
  <si>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</si>
  <si>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</si>
  <si>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</si>
  <si>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</si>
  <si>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</si>
  <si>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</si>
  <si>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</si>
  <si>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</si>
  <si>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</si>
  <si>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</si>
  <si>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Kontrola SLvD</t>
  </si>
  <si>
    <t>PPV</t>
  </si>
  <si>
    <t>BOZP</t>
  </si>
  <si>
    <t>%</t>
  </si>
  <si>
    <t>povoľovanie ľahkých prác (H)</t>
  </si>
  <si>
    <t>poradenstvo (G)</t>
  </si>
  <si>
    <t>jadrový dozor (D)</t>
  </si>
  <si>
    <t>podnety ( E)</t>
  </si>
  <si>
    <t>posudz. bezp. správ (K)</t>
  </si>
  <si>
    <t>kolaudácie (C)</t>
  </si>
  <si>
    <t>vyšetrovanie udalostí (J)</t>
  </si>
  <si>
    <t>previerky (A, B, F)</t>
  </si>
  <si>
    <t xml:space="preserve"> S  p  o  l  u</t>
  </si>
  <si>
    <t>Poradenstvo ostatné</t>
  </si>
  <si>
    <t>Poradenstvo na vyžiadanie</t>
  </si>
  <si>
    <t>Povoľovanie ľahkých prác mladistvým</t>
  </si>
  <si>
    <t>Vybavovanie podnetov občanov a organizácií</t>
  </si>
  <si>
    <t>Závažné priemyselné havárie (posudzovanie BS, vyšetrovanie ohrozenia)</t>
  </si>
  <si>
    <t>K (1 - 4)</t>
  </si>
  <si>
    <t>Kolaudácie</t>
  </si>
  <si>
    <t>Previerky</t>
  </si>
  <si>
    <t>A,  B,  F</t>
  </si>
  <si>
    <t>v %</t>
  </si>
  <si>
    <t>hodín</t>
  </si>
  <si>
    <t>podiel</t>
  </si>
  <si>
    <t>počet</t>
  </si>
  <si>
    <t>S k u p i n y   v ý k o n o v</t>
  </si>
  <si>
    <t>Kódy</t>
  </si>
  <si>
    <t>za rok 2011 podľa skupín výkonov</t>
  </si>
  <si>
    <t>Rozdelenie času spotrebovaného na činnosť orgánov inšpekcie práce</t>
  </si>
  <si>
    <t>Tabuľka č. 7</t>
  </si>
  <si>
    <t>Tabuľka č. 8a</t>
  </si>
  <si>
    <t>Tabuľka č. 10a</t>
  </si>
  <si>
    <t>Zákaz nočnej práce mladistvých</t>
  </si>
  <si>
    <t>Zdroj údajov: Publikácia Štatistického úradu Slovenskej republiky  a Ministerstvo zdravotníctva Slovenskej republiky(*)</t>
  </si>
  <si>
    <t>373*</t>
  </si>
  <si>
    <t>436*</t>
  </si>
  <si>
    <t>470*</t>
  </si>
  <si>
    <t>429*</t>
  </si>
  <si>
    <t>575*</t>
  </si>
  <si>
    <t>504*</t>
  </si>
  <si>
    <t>413*</t>
  </si>
  <si>
    <t>613*</t>
  </si>
  <si>
    <t>551*</t>
  </si>
  <si>
    <t>609*</t>
  </si>
  <si>
    <t>577*</t>
  </si>
  <si>
    <t>660*</t>
  </si>
  <si>
    <t>672*</t>
  </si>
  <si>
    <t>740*</t>
  </si>
  <si>
    <t>697*</t>
  </si>
  <si>
    <t>726*</t>
  </si>
  <si>
    <t>601*</t>
  </si>
  <si>
    <t>723*</t>
  </si>
  <si>
    <t>Počet chorôb z povolania</t>
  </si>
  <si>
    <t>Početnosť SPÚ na 100 000 zamestn.</t>
  </si>
  <si>
    <t>Počet smrtel. PÚ (SPU)</t>
  </si>
  <si>
    <t>Priemerný denný stav PN pre PÚ</t>
  </si>
  <si>
    <t>Počet dní PN na jeden PÚ</t>
  </si>
  <si>
    <t>Priemerné percento PN pre PÚ</t>
  </si>
  <si>
    <t>Početnosť PÚ na 100 zamestnan.</t>
  </si>
  <si>
    <t>Počet dní PN pre PÚ</t>
  </si>
  <si>
    <t>Počet pracov. úrazov (PÚ)</t>
  </si>
  <si>
    <t>Priemerný počet nem. poistených zamestnan.</t>
  </si>
  <si>
    <t>Rok</t>
  </si>
  <si>
    <t>Vývoj pracovnej úrazovosti a chorôb z povolania v SR v rokoch 1969 – 2010</t>
  </si>
  <si>
    <t>Tabuľka č. 11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</si>
</sst>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0.000"/>
    <numFmt numFmtId="177" formatCode="_-* #\ ###\ ##0"/>
    <numFmt numFmtId="178" formatCode="#,##0.000"/>
    <numFmt numFmtId="179" formatCode="_-* #\ ##0"/>
    <numFmt numFmtId="180" formatCode="000"/>
    <numFmt numFmtId="181" formatCode="0#0"/>
    <numFmt numFmtId="182" formatCode="0.0%"/>
    <numFmt numFmtId="183" formatCode="#,##0;[Red]\-#,##0"/>
    <numFmt numFmtId="184" formatCode="#,##0.00;[Red]\-#,##0.00"/>
  </numFmts>
  <fonts count="69">
    <font>
      <sz val="10"/>
      <name val="Arial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1"/>
    </font>
    <font>
      <b/>
      <sz val="9"/>
      <color indexed="8"/>
      <name val="Times New Roman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2"/>
      <name val="Arial"/>
      <family val="2"/>
    </font>
    <font>
      <sz val="10"/>
      <color indexed="9"/>
      <name val="Arial CE"/>
      <family val="2"/>
    </font>
    <font>
      <sz val="12"/>
      <color indexed="9"/>
      <name val="Arial CE"/>
      <family val="2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75"/>
      <color indexed="8"/>
      <name val="Times New Roman"/>
      <family val="0"/>
    </font>
    <font>
      <b/>
      <sz val="14.5"/>
      <color indexed="8"/>
      <name val="Times New Roman"/>
      <family val="0"/>
    </font>
    <font>
      <sz val="9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gray125">
        <fgColor indexed="8"/>
        <bgColor indexed="22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3" fillId="33" borderId="22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wrapText="1"/>
    </xf>
    <xf numFmtId="1" fontId="3" fillId="33" borderId="24" xfId="0" applyNumberFormat="1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 wrapText="1"/>
    </xf>
    <xf numFmtId="3" fontId="3" fillId="33" borderId="28" xfId="0" applyNumberFormat="1" applyFont="1" applyFill="1" applyBorder="1" applyAlignment="1">
      <alignment horizontal="center" wrapText="1"/>
    </xf>
    <xf numFmtId="3" fontId="3" fillId="33" borderId="29" xfId="0" applyNumberFormat="1" applyFont="1" applyFill="1" applyBorder="1" applyAlignment="1">
      <alignment horizontal="center" wrapText="1"/>
    </xf>
    <xf numFmtId="3" fontId="3" fillId="33" borderId="22" xfId="0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37" xfId="0" applyNumberFormat="1" applyFont="1" applyBorder="1" applyAlignment="1">
      <alignment horizontal="center" wrapText="1"/>
    </xf>
    <xf numFmtId="3" fontId="3" fillId="33" borderId="38" xfId="0" applyNumberFormat="1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11" fillId="33" borderId="13" xfId="0" applyNumberFormat="1" applyFont="1" applyFill="1" applyBorder="1" applyAlignment="1">
      <alignment horizontal="center" wrapText="1"/>
    </xf>
    <xf numFmtId="3" fontId="11" fillId="33" borderId="19" xfId="0" applyNumberFormat="1" applyFont="1" applyFill="1" applyBorder="1" applyAlignment="1">
      <alignment horizontal="center" wrapText="1"/>
    </xf>
    <xf numFmtId="2" fontId="11" fillId="33" borderId="29" xfId="0" applyNumberFormat="1" applyFont="1" applyFill="1" applyBorder="1" applyAlignment="1">
      <alignment horizontal="center" wrapText="1"/>
    </xf>
    <xf numFmtId="2" fontId="11" fillId="33" borderId="13" xfId="0" applyNumberFormat="1" applyFont="1" applyFill="1" applyBorder="1" applyAlignment="1">
      <alignment horizontal="center" wrapText="1"/>
    </xf>
    <xf numFmtId="2" fontId="11" fillId="33" borderId="19" xfId="0" applyNumberFormat="1" applyFont="1" applyFill="1" applyBorder="1" applyAlignment="1">
      <alignment horizontal="center" wrapText="1"/>
    </xf>
    <xf numFmtId="3" fontId="11" fillId="33" borderId="23" xfId="0" applyNumberFormat="1" applyFont="1" applyFill="1" applyBorder="1" applyAlignment="1">
      <alignment horizontal="center" wrapText="1"/>
    </xf>
    <xf numFmtId="3" fontId="11" fillId="33" borderId="24" xfId="0" applyNumberFormat="1" applyFont="1" applyFill="1" applyBorder="1" applyAlignment="1">
      <alignment horizontal="center" wrapText="1"/>
    </xf>
    <xf numFmtId="1" fontId="11" fillId="33" borderId="22" xfId="0" applyNumberFormat="1" applyFont="1" applyFill="1" applyBorder="1" applyAlignment="1">
      <alignment horizontal="center" wrapText="1"/>
    </xf>
    <xf numFmtId="1" fontId="11" fillId="33" borderId="23" xfId="0" applyNumberFormat="1" applyFont="1" applyFill="1" applyBorder="1" applyAlignment="1">
      <alignment horizontal="center" wrapText="1"/>
    </xf>
    <xf numFmtId="1" fontId="11" fillId="33" borderId="24" xfId="0" applyNumberFormat="1" applyFont="1" applyFill="1" applyBorder="1" applyAlignment="1">
      <alignment horizontal="center" wrapText="1"/>
    </xf>
    <xf numFmtId="3" fontId="11" fillId="33" borderId="12" xfId="0" applyNumberFormat="1" applyFont="1" applyFill="1" applyBorder="1" applyAlignment="1">
      <alignment horizontal="center" wrapText="1"/>
    </xf>
    <xf numFmtId="3" fontId="11" fillId="33" borderId="18" xfId="0" applyNumberFormat="1" applyFont="1" applyFill="1" applyBorder="1" applyAlignment="1">
      <alignment horizontal="center" wrapText="1"/>
    </xf>
    <xf numFmtId="2" fontId="11" fillId="33" borderId="28" xfId="0" applyNumberFormat="1" applyFont="1" applyFill="1" applyBorder="1" applyAlignment="1">
      <alignment horizontal="center" wrapText="1"/>
    </xf>
    <xf numFmtId="2" fontId="11" fillId="33" borderId="12" xfId="0" applyNumberFormat="1" applyFont="1" applyFill="1" applyBorder="1" applyAlignment="1">
      <alignment horizontal="center" wrapText="1"/>
    </xf>
    <xf numFmtId="2" fontId="11" fillId="33" borderId="18" xfId="0" applyNumberFormat="1" applyFont="1" applyFill="1" applyBorder="1" applyAlignment="1">
      <alignment horizontal="center" wrapText="1"/>
    </xf>
    <xf numFmtId="0" fontId="13" fillId="0" borderId="0" xfId="44" applyFont="1">
      <alignment/>
      <protection/>
    </xf>
    <xf numFmtId="3" fontId="14" fillId="0" borderId="24" xfId="44" applyNumberFormat="1" applyFont="1" applyBorder="1">
      <alignment/>
      <protection/>
    </xf>
    <xf numFmtId="3" fontId="14" fillId="0" borderId="23" xfId="44" applyNumberFormat="1" applyFont="1" applyBorder="1">
      <alignment/>
      <protection/>
    </xf>
    <xf numFmtId="0" fontId="15" fillId="0" borderId="22" xfId="44" applyFont="1" applyBorder="1">
      <alignment/>
      <protection/>
    </xf>
    <xf numFmtId="0" fontId="16" fillId="0" borderId="0" xfId="44" applyFont="1">
      <alignment/>
      <protection/>
    </xf>
    <xf numFmtId="3" fontId="14" fillId="0" borderId="39" xfId="44" applyNumberFormat="1" applyFont="1" applyBorder="1">
      <alignment/>
      <protection/>
    </xf>
    <xf numFmtId="3" fontId="17" fillId="0" borderId="40" xfId="44" applyNumberFormat="1" applyFont="1" applyBorder="1">
      <alignment/>
      <protection/>
    </xf>
    <xf numFmtId="0" fontId="16" fillId="0" borderId="41" xfId="44" applyFont="1" applyBorder="1">
      <alignment/>
      <protection/>
    </xf>
    <xf numFmtId="3" fontId="14" fillId="0" borderId="19" xfId="44" applyNumberFormat="1" applyFont="1" applyBorder="1">
      <alignment/>
      <protection/>
    </xf>
    <xf numFmtId="3" fontId="17" fillId="0" borderId="36" xfId="44" applyNumberFormat="1" applyFont="1" applyBorder="1">
      <alignment/>
      <protection/>
    </xf>
    <xf numFmtId="3" fontId="17" fillId="0" borderId="13" xfId="44" applyNumberFormat="1" applyFont="1" applyBorder="1">
      <alignment/>
      <protection/>
    </xf>
    <xf numFmtId="3" fontId="17" fillId="0" borderId="37" xfId="44" applyNumberFormat="1" applyFont="1" applyBorder="1">
      <alignment/>
      <protection/>
    </xf>
    <xf numFmtId="0" fontId="16" fillId="0" borderId="28" xfId="44" applyFont="1" applyBorder="1">
      <alignment/>
      <protection/>
    </xf>
    <xf numFmtId="3" fontId="14" fillId="0" borderId="18" xfId="44" applyNumberFormat="1" applyFont="1" applyBorder="1">
      <alignment/>
      <protection/>
    </xf>
    <xf numFmtId="3" fontId="17" fillId="0" borderId="35" xfId="44" applyNumberFormat="1" applyFont="1" applyBorder="1">
      <alignment/>
      <protection/>
    </xf>
    <xf numFmtId="3" fontId="17" fillId="0" borderId="12" xfId="44" applyNumberFormat="1" applyFont="1" applyBorder="1">
      <alignment/>
      <protection/>
    </xf>
    <xf numFmtId="3" fontId="17" fillId="0" borderId="16" xfId="44" applyNumberFormat="1" applyFont="1" applyBorder="1">
      <alignment/>
      <protection/>
    </xf>
    <xf numFmtId="3" fontId="14" fillId="0" borderId="20" xfId="44" applyNumberFormat="1" applyFont="1" applyBorder="1">
      <alignment/>
      <protection/>
    </xf>
    <xf numFmtId="3" fontId="18" fillId="0" borderId="34" xfId="44" applyNumberFormat="1" applyFont="1" applyBorder="1">
      <alignment/>
      <protection/>
    </xf>
    <xf numFmtId="3" fontId="18" fillId="0" borderId="11" xfId="44" applyNumberFormat="1" applyFont="1" applyBorder="1">
      <alignment/>
      <protection/>
    </xf>
    <xf numFmtId="3" fontId="18" fillId="0" borderId="15" xfId="44" applyNumberFormat="1" applyFont="1" applyBorder="1">
      <alignment/>
      <protection/>
    </xf>
    <xf numFmtId="0" fontId="14" fillId="0" borderId="42" xfId="44" applyFont="1" applyBorder="1">
      <alignment/>
      <protection/>
    </xf>
    <xf numFmtId="49" fontId="16" fillId="0" borderId="0" xfId="44" applyNumberFormat="1" applyFont="1">
      <alignment/>
      <protection/>
    </xf>
    <xf numFmtId="49" fontId="14" fillId="0" borderId="0" xfId="44" applyNumberFormat="1" applyFont="1">
      <alignment/>
      <protection/>
    </xf>
    <xf numFmtId="49" fontId="14" fillId="0" borderId="21" xfId="44" applyNumberFormat="1" applyFont="1" applyBorder="1" applyAlignment="1">
      <alignment horizontal="center"/>
      <protection/>
    </xf>
    <xf numFmtId="49" fontId="14" fillId="0" borderId="10" xfId="44" applyNumberFormat="1" applyFont="1" applyBorder="1" applyAlignment="1">
      <alignment horizontal="center"/>
      <protection/>
    </xf>
    <xf numFmtId="0" fontId="13" fillId="0" borderId="0" xfId="45" applyFont="1">
      <alignment/>
      <protection/>
    </xf>
    <xf numFmtId="4" fontId="15" fillId="0" borderId="43" xfId="45" applyNumberFormat="1" applyFont="1" applyBorder="1" applyAlignment="1">
      <alignment horizontal="right"/>
      <protection/>
    </xf>
    <xf numFmtId="179" fontId="15" fillId="0" borderId="44" xfId="45" applyNumberFormat="1" applyFont="1" applyBorder="1">
      <alignment/>
      <protection/>
    </xf>
    <xf numFmtId="0" fontId="15" fillId="0" borderId="45" xfId="45" applyFont="1" applyBorder="1" applyAlignment="1">
      <alignment horizontal="left" indent="1"/>
      <protection/>
    </xf>
    <xf numFmtId="0" fontId="15" fillId="0" borderId="46" xfId="45" applyFont="1" applyBorder="1" applyAlignment="1">
      <alignment horizontal="left"/>
      <protection/>
    </xf>
    <xf numFmtId="4" fontId="13" fillId="0" borderId="18" xfId="45" applyNumberFormat="1" applyFont="1" applyBorder="1" applyAlignment="1">
      <alignment horizontal="right"/>
      <protection/>
    </xf>
    <xf numFmtId="179" fontId="13" fillId="0" borderId="47" xfId="45" applyNumberFormat="1" applyFont="1" applyBorder="1">
      <alignment/>
      <protection/>
    </xf>
    <xf numFmtId="0" fontId="13" fillId="0" borderId="47" xfId="45" applyFont="1" applyBorder="1" applyAlignment="1">
      <alignment horizontal="left" indent="1"/>
      <protection/>
    </xf>
    <xf numFmtId="49" fontId="13" fillId="0" borderId="48" xfId="45" applyNumberFormat="1" applyFont="1" applyBorder="1" applyAlignment="1">
      <alignment horizontal="center"/>
      <protection/>
    </xf>
    <xf numFmtId="179" fontId="13" fillId="0" borderId="12" xfId="45" applyNumberFormat="1" applyFont="1" applyBorder="1">
      <alignment/>
      <protection/>
    </xf>
    <xf numFmtId="0" fontId="13" fillId="0" borderId="12" xfId="45" applyFont="1" applyBorder="1" applyAlignment="1">
      <alignment horizontal="left" indent="1"/>
      <protection/>
    </xf>
    <xf numFmtId="49" fontId="13" fillId="0" borderId="28" xfId="45" applyNumberFormat="1" applyFont="1" applyBorder="1" applyAlignment="1">
      <alignment horizontal="center"/>
      <protection/>
    </xf>
    <xf numFmtId="4" fontId="13" fillId="0" borderId="19" xfId="45" applyNumberFormat="1" applyFont="1" applyBorder="1" applyAlignment="1">
      <alignment horizontal="right"/>
      <protection/>
    </xf>
    <xf numFmtId="179" fontId="13" fillId="0" borderId="36" xfId="45" applyNumberFormat="1" applyFont="1" applyBorder="1">
      <alignment/>
      <protection/>
    </xf>
    <xf numFmtId="49" fontId="13" fillId="0" borderId="30" xfId="45" applyNumberFormat="1" applyFont="1" applyBorder="1" applyAlignment="1">
      <alignment horizontal="center"/>
      <protection/>
    </xf>
    <xf numFmtId="179" fontId="13" fillId="0" borderId="36" xfId="45" applyNumberFormat="1" applyFont="1" applyBorder="1" applyAlignment="1">
      <alignment horizontal="right"/>
      <protection/>
    </xf>
    <xf numFmtId="0" fontId="13" fillId="0" borderId="14" xfId="45" applyFont="1" applyBorder="1" applyAlignment="1">
      <alignment horizontal="left" indent="1"/>
      <protection/>
    </xf>
    <xf numFmtId="49" fontId="15" fillId="0" borderId="21" xfId="45" applyNumberFormat="1" applyFont="1" applyBorder="1" applyAlignment="1">
      <alignment horizontal="center" vertical="center" wrapText="1"/>
      <protection/>
    </xf>
    <xf numFmtId="0" fontId="15" fillId="0" borderId="49" xfId="45" applyFont="1" applyBorder="1" applyAlignment="1">
      <alignment horizontal="center" vertical="center" wrapText="1"/>
      <protection/>
    </xf>
    <xf numFmtId="2" fontId="13" fillId="0" borderId="0" xfId="45" applyNumberFormat="1" applyFont="1">
      <alignment/>
      <protection/>
    </xf>
    <xf numFmtId="0" fontId="13" fillId="0" borderId="0" xfId="45" applyFont="1" applyAlignment="1">
      <alignment horizontal="left"/>
      <protection/>
    </xf>
    <xf numFmtId="0" fontId="19" fillId="0" borderId="0" xfId="45">
      <alignment/>
      <protection/>
    </xf>
    <xf numFmtId="0" fontId="10" fillId="0" borderId="0" xfId="45" applyFont="1">
      <alignment/>
      <protection/>
    </xf>
    <xf numFmtId="2" fontId="20" fillId="0" borderId="43" xfId="45" applyNumberFormat="1" applyFont="1" applyBorder="1">
      <alignment/>
      <protection/>
    </xf>
    <xf numFmtId="179" fontId="20" fillId="0" borderId="50" xfId="45" applyNumberFormat="1" applyFont="1" applyBorder="1">
      <alignment/>
      <protection/>
    </xf>
    <xf numFmtId="0" fontId="20" fillId="0" borderId="51" xfId="45" applyFont="1" applyBorder="1">
      <alignment/>
      <protection/>
    </xf>
    <xf numFmtId="0" fontId="10" fillId="0" borderId="46" xfId="45" applyFont="1" applyBorder="1">
      <alignment/>
      <protection/>
    </xf>
    <xf numFmtId="2" fontId="20" fillId="0" borderId="52" xfId="45" applyNumberFormat="1" applyFont="1" applyBorder="1">
      <alignment/>
      <protection/>
    </xf>
    <xf numFmtId="179" fontId="20" fillId="0" borderId="52" xfId="45" applyNumberFormat="1" applyFont="1" applyBorder="1">
      <alignment/>
      <protection/>
    </xf>
    <xf numFmtId="0" fontId="20" fillId="0" borderId="52" xfId="45" applyFont="1" applyBorder="1">
      <alignment/>
      <protection/>
    </xf>
    <xf numFmtId="0" fontId="10" fillId="0" borderId="52" xfId="45" applyFont="1" applyBorder="1" applyAlignment="1">
      <alignment horizontal="centerContinuous"/>
      <protection/>
    </xf>
    <xf numFmtId="2" fontId="20" fillId="0" borderId="53" xfId="45" applyNumberFormat="1" applyFont="1" applyBorder="1" applyAlignment="1">
      <alignment horizontal="right"/>
      <protection/>
    </xf>
    <xf numFmtId="0" fontId="20" fillId="0" borderId="45" xfId="45" applyFont="1" applyBorder="1">
      <alignment/>
      <protection/>
    </xf>
    <xf numFmtId="0" fontId="10" fillId="0" borderId="46" xfId="45" applyFont="1" applyBorder="1" applyAlignment="1">
      <alignment horizontal="centerContinuous"/>
      <protection/>
    </xf>
    <xf numFmtId="0" fontId="19" fillId="0" borderId="0" xfId="45" applyFont="1">
      <alignment/>
      <protection/>
    </xf>
    <xf numFmtId="2" fontId="10" fillId="0" borderId="53" xfId="45" applyNumberFormat="1" applyFont="1" applyBorder="1" applyAlignment="1">
      <alignment horizontal="right"/>
      <protection/>
    </xf>
    <xf numFmtId="179" fontId="10" fillId="0" borderId="47" xfId="45" applyNumberFormat="1" applyFont="1" applyBorder="1">
      <alignment/>
      <protection/>
    </xf>
    <xf numFmtId="0" fontId="10" fillId="0" borderId="54" xfId="45" applyFont="1" applyBorder="1" applyAlignment="1">
      <alignment horizontal="left" indent="1"/>
      <protection/>
    </xf>
    <xf numFmtId="180" fontId="10" fillId="0" borderId="48" xfId="45" applyNumberFormat="1" applyFont="1" applyBorder="1" applyAlignment="1">
      <alignment horizontal="centerContinuous"/>
      <protection/>
    </xf>
    <xf numFmtId="2" fontId="10" fillId="0" borderId="18" xfId="45" applyNumberFormat="1" applyFont="1" applyBorder="1" applyAlignment="1">
      <alignment horizontal="right"/>
      <protection/>
    </xf>
    <xf numFmtId="179" fontId="10" fillId="0" borderId="12" xfId="45" applyNumberFormat="1" applyFont="1" applyBorder="1">
      <alignment/>
      <protection/>
    </xf>
    <xf numFmtId="0" fontId="10" fillId="0" borderId="12" xfId="45" applyFont="1" applyBorder="1" applyAlignment="1">
      <alignment horizontal="left" indent="1"/>
      <protection/>
    </xf>
    <xf numFmtId="180" fontId="10" fillId="0" borderId="28" xfId="45" applyNumberFormat="1" applyFont="1" applyBorder="1" applyAlignment="1">
      <alignment horizontal="centerContinuous"/>
      <protection/>
    </xf>
    <xf numFmtId="0" fontId="10" fillId="0" borderId="28" xfId="45" applyFont="1" applyBorder="1" applyAlignment="1">
      <alignment horizontal="center"/>
      <protection/>
    </xf>
    <xf numFmtId="0" fontId="10" fillId="0" borderId="0" xfId="45" applyFont="1" applyBorder="1" applyAlignment="1">
      <alignment horizontal="left" indent="1"/>
      <protection/>
    </xf>
    <xf numFmtId="180" fontId="10" fillId="0" borderId="55" xfId="45" applyNumberFormat="1" applyFont="1" applyBorder="1" applyAlignment="1">
      <alignment horizontal="centerContinuous"/>
      <protection/>
    </xf>
    <xf numFmtId="2" fontId="10" fillId="0" borderId="20" xfId="45" applyNumberFormat="1" applyFont="1" applyBorder="1" applyAlignment="1">
      <alignment horizontal="right"/>
      <protection/>
    </xf>
    <xf numFmtId="179" fontId="10" fillId="0" borderId="11" xfId="45" applyNumberFormat="1" applyFont="1" applyBorder="1">
      <alignment/>
      <protection/>
    </xf>
    <xf numFmtId="49" fontId="21" fillId="0" borderId="56" xfId="45" applyNumberFormat="1" applyFont="1" applyBorder="1" applyAlignment="1">
      <alignment horizontal="center" vertical="center" wrapText="1"/>
      <protection/>
    </xf>
    <xf numFmtId="0" fontId="20" fillId="0" borderId="10" xfId="45" applyFont="1" applyBorder="1" applyAlignment="1">
      <alignment horizontal="center" vertical="center" wrapText="1"/>
      <protection/>
    </xf>
    <xf numFmtId="2" fontId="20" fillId="0" borderId="57" xfId="45" applyNumberFormat="1" applyFont="1" applyBorder="1" applyAlignment="1">
      <alignment horizontal="center"/>
      <protection/>
    </xf>
    <xf numFmtId="2" fontId="20" fillId="0" borderId="53" xfId="45" applyNumberFormat="1" applyFont="1" applyBorder="1">
      <alignment/>
      <protection/>
    </xf>
    <xf numFmtId="2" fontId="10" fillId="0" borderId="53" xfId="45" applyNumberFormat="1" applyFont="1" applyBorder="1">
      <alignment/>
      <protection/>
    </xf>
    <xf numFmtId="0" fontId="10" fillId="0" borderId="35" xfId="45" applyFont="1" applyBorder="1" applyAlignment="1">
      <alignment horizontal="left" indent="1"/>
      <protection/>
    </xf>
    <xf numFmtId="2" fontId="10" fillId="0" borderId="18" xfId="45" applyNumberFormat="1" applyFont="1" applyBorder="1">
      <alignment/>
      <protection/>
    </xf>
    <xf numFmtId="2" fontId="10" fillId="0" borderId="20" xfId="45" applyNumberFormat="1" applyFont="1" applyBorder="1">
      <alignment/>
      <protection/>
    </xf>
    <xf numFmtId="0" fontId="22" fillId="0" borderId="12" xfId="45" applyFont="1" applyBorder="1">
      <alignment/>
      <protection/>
    </xf>
    <xf numFmtId="179" fontId="10" fillId="0" borderId="13" xfId="45" applyNumberFormat="1" applyFont="1" applyBorder="1">
      <alignment/>
      <protection/>
    </xf>
    <xf numFmtId="0" fontId="10" fillId="0" borderId="0" xfId="45" applyFont="1" applyAlignment="1">
      <alignment horizontal="left" indent="1"/>
      <protection/>
    </xf>
    <xf numFmtId="179" fontId="10" fillId="0" borderId="35" xfId="45" applyNumberFormat="1" applyFont="1" applyBorder="1">
      <alignment/>
      <protection/>
    </xf>
    <xf numFmtId="0" fontId="19" fillId="0" borderId="0" xfId="45" applyFont="1">
      <alignment/>
      <protection/>
    </xf>
    <xf numFmtId="0" fontId="10" fillId="0" borderId="47" xfId="45" applyFont="1" applyBorder="1" applyAlignment="1">
      <alignment horizontal="left" indent="1"/>
      <protection/>
    </xf>
    <xf numFmtId="2" fontId="10" fillId="0" borderId="17" xfId="45" applyNumberFormat="1" applyFont="1" applyBorder="1" applyAlignment="1">
      <alignment horizontal="right"/>
      <protection/>
    </xf>
    <xf numFmtId="3" fontId="22" fillId="0" borderId="16" xfId="45" applyNumberFormat="1" applyFont="1" applyBorder="1">
      <alignment/>
      <protection/>
    </xf>
    <xf numFmtId="0" fontId="10" fillId="0" borderId="16" xfId="45" applyFont="1" applyBorder="1" applyAlignment="1">
      <alignment horizontal="left" indent="1"/>
      <protection/>
    </xf>
    <xf numFmtId="2" fontId="10" fillId="0" borderId="17" xfId="45" applyNumberFormat="1" applyFont="1" applyBorder="1">
      <alignment/>
      <protection/>
    </xf>
    <xf numFmtId="2" fontId="20" fillId="0" borderId="43" xfId="45" applyNumberFormat="1" applyFont="1" applyBorder="1">
      <alignment/>
      <protection/>
    </xf>
    <xf numFmtId="3" fontId="23" fillId="0" borderId="50" xfId="45" applyNumberFormat="1" applyFont="1" applyBorder="1">
      <alignment/>
      <protection/>
    </xf>
    <xf numFmtId="2" fontId="10" fillId="0" borderId="58" xfId="45" applyNumberFormat="1" applyFont="1" applyBorder="1">
      <alignment/>
      <protection/>
    </xf>
    <xf numFmtId="3" fontId="22" fillId="0" borderId="59" xfId="45" applyNumberFormat="1" applyFont="1" applyBorder="1">
      <alignment/>
      <protection/>
    </xf>
    <xf numFmtId="0" fontId="10" fillId="0" borderId="11" xfId="45" applyFont="1" applyBorder="1" applyAlignment="1">
      <alignment horizontal="left" indent="1"/>
      <protection/>
    </xf>
    <xf numFmtId="180" fontId="10" fillId="0" borderId="27" xfId="45" applyNumberFormat="1" applyFont="1" applyBorder="1" applyAlignment="1">
      <alignment horizontal="centerContinuous"/>
      <protection/>
    </xf>
    <xf numFmtId="3" fontId="22" fillId="0" borderId="12" xfId="45" applyNumberFormat="1" applyFont="1" applyBorder="1">
      <alignment/>
      <protection/>
    </xf>
    <xf numFmtId="3" fontId="10" fillId="0" borderId="60" xfId="45" applyNumberFormat="1" applyFont="1" applyBorder="1">
      <alignment/>
      <protection/>
    </xf>
    <xf numFmtId="0" fontId="10" fillId="0" borderId="0" xfId="45" applyFont="1" applyAlignment="1">
      <alignment horizontal="centerContinuous"/>
      <protection/>
    </xf>
    <xf numFmtId="0" fontId="16" fillId="0" borderId="0" xfId="45" applyFont="1">
      <alignment/>
      <protection/>
    </xf>
    <xf numFmtId="4" fontId="14" fillId="0" borderId="43" xfId="45" applyNumberFormat="1" applyFont="1" applyBorder="1">
      <alignment/>
      <protection/>
    </xf>
    <xf numFmtId="3" fontId="14" fillId="0" borderId="50" xfId="45" applyNumberFormat="1" applyFont="1" applyBorder="1">
      <alignment/>
      <protection/>
    </xf>
    <xf numFmtId="4" fontId="16" fillId="0" borderId="19" xfId="45" applyNumberFormat="1" applyFont="1" applyBorder="1">
      <alignment/>
      <protection/>
    </xf>
    <xf numFmtId="3" fontId="16" fillId="0" borderId="13" xfId="45" applyNumberFormat="1" applyFont="1" applyBorder="1">
      <alignment/>
      <protection/>
    </xf>
    <xf numFmtId="0" fontId="16" fillId="0" borderId="13" xfId="45" applyFont="1" applyBorder="1" applyAlignment="1">
      <alignment horizontal="left" indent="1"/>
      <protection/>
    </xf>
    <xf numFmtId="0" fontId="16" fillId="0" borderId="29" xfId="45" applyFont="1" applyBorder="1" applyAlignment="1">
      <alignment horizontal="center"/>
      <protection/>
    </xf>
    <xf numFmtId="4" fontId="16" fillId="0" borderId="18" xfId="45" applyNumberFormat="1" applyFont="1" applyBorder="1">
      <alignment/>
      <protection/>
    </xf>
    <xf numFmtId="3" fontId="16" fillId="0" borderId="12" xfId="45" applyNumberFormat="1" applyFont="1" applyBorder="1">
      <alignment/>
      <protection/>
    </xf>
    <xf numFmtId="0" fontId="16" fillId="0" borderId="12" xfId="45" applyFont="1" applyBorder="1" applyAlignment="1">
      <alignment horizontal="left" indent="1"/>
      <protection/>
    </xf>
    <xf numFmtId="0" fontId="16" fillId="0" borderId="28" xfId="45" applyFont="1" applyBorder="1" applyAlignment="1">
      <alignment horizontal="center"/>
      <protection/>
    </xf>
    <xf numFmtId="4" fontId="16" fillId="0" borderId="17" xfId="45" applyNumberFormat="1" applyFont="1" applyBorder="1">
      <alignment/>
      <protection/>
    </xf>
    <xf numFmtId="3" fontId="16" fillId="0" borderId="11" xfId="45" applyNumberFormat="1" applyFont="1" applyBorder="1">
      <alignment/>
      <protection/>
    </xf>
    <xf numFmtId="0" fontId="16" fillId="0" borderId="11" xfId="45" applyFont="1" applyBorder="1" applyAlignment="1">
      <alignment horizontal="left" indent="1"/>
      <protection/>
    </xf>
    <xf numFmtId="0" fontId="16" fillId="0" borderId="27" xfId="45" applyFont="1" applyBorder="1" applyAlignment="1">
      <alignment horizontal="center"/>
      <protection/>
    </xf>
    <xf numFmtId="49" fontId="14" fillId="0" borderId="21" xfId="45" applyNumberFormat="1" applyFont="1" applyBorder="1" applyAlignment="1">
      <alignment horizontal="center" vertical="center" wrapText="1"/>
      <protection/>
    </xf>
    <xf numFmtId="0" fontId="14" fillId="0" borderId="10" xfId="45" applyFont="1" applyBorder="1" applyAlignment="1">
      <alignment horizontal="center" vertical="center" wrapText="1"/>
      <protection/>
    </xf>
    <xf numFmtId="2" fontId="10" fillId="0" borderId="0" xfId="45" applyNumberFormat="1" applyFont="1">
      <alignment/>
      <protection/>
    </xf>
    <xf numFmtId="0" fontId="10" fillId="0" borderId="0" xfId="45" applyFont="1" applyAlignment="1">
      <alignment horizontal="left"/>
      <protection/>
    </xf>
    <xf numFmtId="0" fontId="16" fillId="0" borderId="0" xfId="45" applyFont="1" applyAlignment="1">
      <alignment/>
      <protection/>
    </xf>
    <xf numFmtId="3" fontId="14" fillId="0" borderId="24" xfId="45" applyNumberFormat="1" applyFont="1" applyBorder="1" applyAlignment="1">
      <alignment horizontal="right"/>
      <protection/>
    </xf>
    <xf numFmtId="3" fontId="14" fillId="0" borderId="61" xfId="45" applyNumberFormat="1" applyFont="1" applyBorder="1" applyAlignment="1">
      <alignment horizontal="right"/>
      <protection/>
    </xf>
    <xf numFmtId="3" fontId="14" fillId="0" borderId="23" xfId="45" applyNumberFormat="1" applyFont="1" applyBorder="1" applyAlignment="1">
      <alignment horizontal="center"/>
      <protection/>
    </xf>
    <xf numFmtId="3" fontId="14" fillId="0" borderId="61" xfId="45" applyNumberFormat="1" applyFont="1" applyBorder="1" applyAlignment="1">
      <alignment horizontal="center"/>
      <protection/>
    </xf>
    <xf numFmtId="0" fontId="14" fillId="0" borderId="32" xfId="45" applyFont="1" applyBorder="1" applyAlignment="1">
      <alignment horizontal="left" indent="1"/>
      <protection/>
    </xf>
    <xf numFmtId="3" fontId="16" fillId="0" borderId="21" xfId="45" applyNumberFormat="1" applyFont="1" applyBorder="1" applyAlignment="1">
      <alignment horizontal="right"/>
      <protection/>
    </xf>
    <xf numFmtId="3" fontId="16" fillId="0" borderId="62" xfId="45" applyNumberFormat="1" applyFont="1" applyBorder="1" applyAlignment="1">
      <alignment horizontal="right"/>
      <protection/>
    </xf>
    <xf numFmtId="3" fontId="16" fillId="0" borderId="62" xfId="45" applyNumberFormat="1" applyFont="1" applyBorder="1" applyAlignment="1">
      <alignment horizontal="center"/>
      <protection/>
    </xf>
    <xf numFmtId="0" fontId="16" fillId="0" borderId="63" xfId="45" applyFont="1" applyBorder="1" applyAlignment="1">
      <alignment horizontal="left" indent="1"/>
      <protection/>
    </xf>
    <xf numFmtId="3" fontId="16" fillId="0" borderId="18" xfId="45" applyNumberFormat="1" applyFont="1" applyBorder="1" applyAlignment="1">
      <alignment horizontal="right"/>
      <protection/>
    </xf>
    <xf numFmtId="3" fontId="16" fillId="0" borderId="35" xfId="45" applyNumberFormat="1" applyFont="1" applyBorder="1" applyAlignment="1">
      <alignment horizontal="right"/>
      <protection/>
    </xf>
    <xf numFmtId="3" fontId="16" fillId="0" borderId="35" xfId="45" applyNumberFormat="1" applyFont="1" applyBorder="1" applyAlignment="1">
      <alignment horizontal="center"/>
      <protection/>
    </xf>
    <xf numFmtId="0" fontId="16" fillId="0" borderId="55" xfId="45" applyFont="1" applyBorder="1" applyAlignment="1">
      <alignment horizontal="left" indent="1"/>
      <protection/>
    </xf>
    <xf numFmtId="3" fontId="16" fillId="0" borderId="17" xfId="45" applyNumberFormat="1" applyFont="1" applyBorder="1" applyAlignment="1">
      <alignment horizontal="right"/>
      <protection/>
    </xf>
    <xf numFmtId="3" fontId="16" fillId="0" borderId="34" xfId="45" applyNumberFormat="1" applyFont="1" applyBorder="1" applyAlignment="1">
      <alignment horizontal="right"/>
      <protection/>
    </xf>
    <xf numFmtId="3" fontId="16" fillId="0" borderId="34" xfId="45" applyNumberFormat="1" applyFont="1" applyBorder="1" applyAlignment="1">
      <alignment horizontal="center"/>
      <protection/>
    </xf>
    <xf numFmtId="0" fontId="16" fillId="0" borderId="64" xfId="45" applyFont="1" applyBorder="1" applyAlignment="1">
      <alignment horizontal="left" indent="1"/>
      <protection/>
    </xf>
    <xf numFmtId="3" fontId="14" fillId="0" borderId="39" xfId="45" applyNumberFormat="1" applyFont="1" applyBorder="1" applyAlignment="1">
      <alignment horizontal="right"/>
      <protection/>
    </xf>
    <xf numFmtId="3" fontId="14" fillId="0" borderId="65" xfId="45" applyNumberFormat="1" applyFont="1" applyBorder="1" applyAlignment="1">
      <alignment horizontal="right"/>
      <protection/>
    </xf>
    <xf numFmtId="3" fontId="14" fillId="0" borderId="40" xfId="45" applyNumberFormat="1" applyFont="1" applyBorder="1" applyAlignment="1">
      <alignment horizontal="center"/>
      <protection/>
    </xf>
    <xf numFmtId="3" fontId="14" fillId="0" borderId="65" xfId="45" applyNumberFormat="1" applyFont="1" applyBorder="1" applyAlignment="1">
      <alignment horizontal="center"/>
      <protection/>
    </xf>
    <xf numFmtId="0" fontId="14" fillId="0" borderId="66" xfId="45" applyFont="1" applyBorder="1" applyAlignment="1">
      <alignment horizontal="left" indent="1"/>
      <protection/>
    </xf>
    <xf numFmtId="0" fontId="24" fillId="0" borderId="0" xfId="45" applyFont="1" applyAlignment="1">
      <alignment horizontal="centerContinuous"/>
      <protection/>
    </xf>
    <xf numFmtId="3" fontId="14" fillId="0" borderId="24" xfId="45" applyNumberFormat="1" applyFont="1" applyBorder="1" applyAlignment="1">
      <alignment/>
      <protection/>
    </xf>
    <xf numFmtId="3" fontId="14" fillId="0" borderId="61" xfId="45" applyNumberFormat="1" applyFont="1" applyBorder="1" applyAlignment="1">
      <alignment/>
      <protection/>
    </xf>
    <xf numFmtId="0" fontId="14" fillId="0" borderId="61" xfId="45" applyFont="1" applyBorder="1" applyAlignment="1">
      <alignment horizontal="center"/>
      <protection/>
    </xf>
    <xf numFmtId="3" fontId="16" fillId="0" borderId="17" xfId="45" applyNumberFormat="1" applyFont="1" applyBorder="1" applyAlignment="1">
      <alignment/>
      <protection/>
    </xf>
    <xf numFmtId="3" fontId="16" fillId="0" borderId="34" xfId="45" applyNumberFormat="1" applyFont="1" applyBorder="1" applyAlignment="1">
      <alignment/>
      <protection/>
    </xf>
    <xf numFmtId="0" fontId="16" fillId="0" borderId="34" xfId="45" applyFont="1" applyBorder="1" applyAlignment="1">
      <alignment horizontal="center"/>
      <protection/>
    </xf>
    <xf numFmtId="0" fontId="16" fillId="0" borderId="28" xfId="45" applyFont="1" applyBorder="1" applyAlignment="1">
      <alignment horizontal="left" indent="1"/>
      <protection/>
    </xf>
    <xf numFmtId="0" fontId="16" fillId="0" borderId="0" xfId="45" applyFont="1" applyAlignment="1">
      <alignment horizontal="centerContinuous"/>
      <protection/>
    </xf>
    <xf numFmtId="177" fontId="14" fillId="0" borderId="24" xfId="45" applyNumberFormat="1" applyFont="1" applyBorder="1" applyAlignment="1">
      <alignment/>
      <protection/>
    </xf>
    <xf numFmtId="177" fontId="16" fillId="0" borderId="17" xfId="45" applyNumberFormat="1" applyFont="1" applyBorder="1" applyAlignment="1">
      <alignment/>
      <protection/>
    </xf>
    <xf numFmtId="0" fontId="16" fillId="0" borderId="12" xfId="45" applyFont="1" applyBorder="1" applyAlignment="1">
      <alignment horizontal="center"/>
      <protection/>
    </xf>
    <xf numFmtId="0" fontId="16" fillId="0" borderId="14" xfId="45" applyFont="1" applyBorder="1" applyAlignment="1">
      <alignment horizontal="center"/>
      <protection/>
    </xf>
    <xf numFmtId="0" fontId="16" fillId="0" borderId="42" xfId="45" applyFont="1" applyBorder="1" applyAlignment="1">
      <alignment horizontal="left" indent="1"/>
      <protection/>
    </xf>
    <xf numFmtId="0" fontId="13" fillId="0" borderId="0" xfId="46" applyFont="1">
      <alignment/>
      <protection/>
    </xf>
    <xf numFmtId="3" fontId="13" fillId="0" borderId="47" xfId="46" applyNumberFormat="1" applyFont="1" applyBorder="1">
      <alignment/>
      <protection/>
    </xf>
    <xf numFmtId="3" fontId="13" fillId="0" borderId="12" xfId="46" applyNumberFormat="1" applyFont="1" applyBorder="1">
      <alignment/>
      <protection/>
    </xf>
    <xf numFmtId="3" fontId="13" fillId="0" borderId="67" xfId="46" applyNumberFormat="1" applyFont="1" applyBorder="1">
      <alignment/>
      <protection/>
    </xf>
    <xf numFmtId="179" fontId="15" fillId="0" borderId="61" xfId="46" applyNumberFormat="1" applyFont="1" applyBorder="1">
      <alignment/>
      <protection/>
    </xf>
    <xf numFmtId="179" fontId="15" fillId="0" borderId="23" xfId="46" applyNumberFormat="1" applyFont="1" applyBorder="1">
      <alignment/>
      <protection/>
    </xf>
    <xf numFmtId="0" fontId="15" fillId="0" borderId="38" xfId="46" applyFont="1" applyBorder="1" applyAlignment="1">
      <alignment horizontal="left" indent="1"/>
      <protection/>
    </xf>
    <xf numFmtId="0" fontId="13" fillId="0" borderId="32" xfId="46" applyFont="1" applyBorder="1" applyAlignment="1">
      <alignment horizontal="center"/>
      <protection/>
    </xf>
    <xf numFmtId="4" fontId="13" fillId="0" borderId="68" xfId="46" applyNumberFormat="1" applyFont="1" applyBorder="1" applyAlignment="1">
      <alignment horizontal="right"/>
      <protection/>
    </xf>
    <xf numFmtId="179" fontId="13" fillId="0" borderId="36" xfId="46" applyNumberFormat="1" applyFont="1" applyBorder="1">
      <alignment/>
      <protection/>
    </xf>
    <xf numFmtId="0" fontId="13" fillId="0" borderId="36" xfId="46" applyFont="1" applyBorder="1" applyAlignment="1">
      <alignment horizontal="left" indent="1"/>
      <protection/>
    </xf>
    <xf numFmtId="0" fontId="13" fillId="0" borderId="30" xfId="46" applyFont="1" applyBorder="1" applyAlignment="1">
      <alignment horizontal="center"/>
      <protection/>
    </xf>
    <xf numFmtId="0" fontId="16" fillId="0" borderId="36" xfId="46" applyFont="1" applyBorder="1" applyAlignment="1">
      <alignment horizontal="left" indent="1"/>
      <protection/>
    </xf>
    <xf numFmtId="2" fontId="15" fillId="0" borderId="69" xfId="46" applyNumberFormat="1" applyFont="1" applyBorder="1" applyAlignment="1">
      <alignment horizontal="center" wrapText="1"/>
      <protection/>
    </xf>
    <xf numFmtId="0" fontId="15" fillId="0" borderId="70" xfId="46" applyFont="1" applyBorder="1" applyAlignment="1">
      <alignment horizontal="centerContinuous" vertical="center"/>
      <protection/>
    </xf>
    <xf numFmtId="0" fontId="15" fillId="0" borderId="71" xfId="46" applyFont="1" applyBorder="1" applyAlignment="1">
      <alignment horizontal="centerContinuous" vertical="center"/>
      <protection/>
    </xf>
    <xf numFmtId="2" fontId="13" fillId="0" borderId="0" xfId="46" applyNumberFormat="1" applyFont="1">
      <alignment/>
      <protection/>
    </xf>
    <xf numFmtId="0" fontId="13" fillId="0" borderId="0" xfId="46" applyFont="1" applyAlignment="1">
      <alignment horizontal="center"/>
      <protection/>
    </xf>
    <xf numFmtId="0" fontId="26" fillId="0" borderId="0" xfId="45" applyFont="1" applyBorder="1">
      <alignment/>
      <protection/>
    </xf>
    <xf numFmtId="3" fontId="26" fillId="0" borderId="0" xfId="45" applyNumberFormat="1" applyFont="1" applyBorder="1">
      <alignment/>
      <protection/>
    </xf>
    <xf numFmtId="175" fontId="26" fillId="0" borderId="0" xfId="45" applyNumberFormat="1" applyFont="1" applyBorder="1">
      <alignment/>
      <protection/>
    </xf>
    <xf numFmtId="179" fontId="27" fillId="0" borderId="0" xfId="45" applyNumberFormat="1" applyFont="1" applyBorder="1" applyAlignment="1">
      <alignment horizontal="right"/>
      <protection/>
    </xf>
    <xf numFmtId="2" fontId="13" fillId="0" borderId="0" xfId="45" applyNumberFormat="1" applyFont="1" applyBorder="1" applyAlignment="1">
      <alignment horizontal="right"/>
      <protection/>
    </xf>
    <xf numFmtId="179" fontId="13" fillId="0" borderId="0" xfId="45" applyNumberFormat="1" applyFont="1" applyBorder="1" applyAlignment="1">
      <alignment horizontal="right"/>
      <protection/>
    </xf>
    <xf numFmtId="0" fontId="15" fillId="0" borderId="0" xfId="45" applyFont="1" applyBorder="1">
      <alignment/>
      <protection/>
    </xf>
    <xf numFmtId="0" fontId="13" fillId="0" borderId="0" xfId="45" applyFont="1" applyBorder="1">
      <alignment/>
      <protection/>
    </xf>
    <xf numFmtId="175" fontId="16" fillId="0" borderId="72" xfId="45" applyNumberFormat="1" applyFont="1" applyBorder="1" applyAlignment="1">
      <alignment horizontal="right"/>
      <protection/>
    </xf>
    <xf numFmtId="179" fontId="16" fillId="0" borderId="50" xfId="45" applyNumberFormat="1" applyFont="1" applyBorder="1" applyAlignment="1">
      <alignment horizontal="right"/>
      <protection/>
    </xf>
    <xf numFmtId="0" fontId="14" fillId="0" borderId="51" xfId="45" applyFont="1" applyBorder="1">
      <alignment/>
      <protection/>
    </xf>
    <xf numFmtId="0" fontId="16" fillId="0" borderId="46" xfId="45" applyFont="1" applyBorder="1">
      <alignment/>
      <protection/>
    </xf>
    <xf numFmtId="175" fontId="16" fillId="0" borderId="73" xfId="45" applyNumberFormat="1" applyFont="1" applyBorder="1" applyAlignment="1">
      <alignment horizontal="right"/>
      <protection/>
    </xf>
    <xf numFmtId="179" fontId="16" fillId="0" borderId="12" xfId="45" applyNumberFormat="1" applyFont="1" applyBorder="1" applyAlignment="1">
      <alignment horizontal="right"/>
      <protection/>
    </xf>
    <xf numFmtId="0" fontId="16" fillId="0" borderId="55" xfId="45" applyFont="1" applyBorder="1" applyAlignment="1">
      <alignment horizontal="centerContinuous"/>
      <protection/>
    </xf>
    <xf numFmtId="0" fontId="16" fillId="0" borderId="12" xfId="45" applyFont="1" applyFill="1" applyBorder="1" applyAlignment="1">
      <alignment horizontal="left" wrapText="1" indent="1"/>
      <protection/>
    </xf>
    <xf numFmtId="0" fontId="16" fillId="0" borderId="55" xfId="45" applyFont="1" applyFill="1" applyBorder="1" applyAlignment="1">
      <alignment horizontal="centerContinuous"/>
      <protection/>
    </xf>
    <xf numFmtId="175" fontId="16" fillId="0" borderId="73" xfId="45" applyNumberFormat="1" applyFont="1" applyBorder="1" applyAlignment="1">
      <alignment horizontal="right" vertical="center"/>
      <protection/>
    </xf>
    <xf numFmtId="179" fontId="16" fillId="0" borderId="12" xfId="45" applyNumberFormat="1" applyFont="1" applyBorder="1" applyAlignment="1">
      <alignment horizontal="right" vertical="center"/>
      <protection/>
    </xf>
    <xf numFmtId="0" fontId="16" fillId="0" borderId="12" xfId="45" applyFont="1" applyBorder="1" applyAlignment="1">
      <alignment horizontal="left" wrapText="1" indent="1"/>
      <protection/>
    </xf>
    <xf numFmtId="0" fontId="16" fillId="0" borderId="55" xfId="45" applyFont="1" applyBorder="1" applyAlignment="1">
      <alignment horizontal="centerContinuous" vertical="center" wrapText="1"/>
      <protection/>
    </xf>
    <xf numFmtId="181" fontId="16" fillId="0" borderId="55" xfId="45" applyNumberFormat="1" applyFont="1" applyBorder="1" applyAlignment="1">
      <alignment horizontal="center"/>
      <protection/>
    </xf>
    <xf numFmtId="175" fontId="16" fillId="0" borderId="74" xfId="45" applyNumberFormat="1" applyFont="1" applyBorder="1" applyAlignment="1">
      <alignment horizontal="right"/>
      <protection/>
    </xf>
    <xf numFmtId="179" fontId="16" fillId="0" borderId="75" xfId="45" applyNumberFormat="1" applyFont="1" applyBorder="1" applyAlignment="1">
      <alignment horizontal="right"/>
      <protection/>
    </xf>
    <xf numFmtId="0" fontId="16" fillId="0" borderId="75" xfId="45" applyFont="1" applyBorder="1" applyAlignment="1">
      <alignment horizontal="left" indent="1"/>
      <protection/>
    </xf>
    <xf numFmtId="0" fontId="16" fillId="0" borderId="76" xfId="45" applyFont="1" applyBorder="1" applyAlignment="1">
      <alignment horizontal="centerContinuous"/>
      <protection/>
    </xf>
    <xf numFmtId="0" fontId="15" fillId="0" borderId="77" xfId="45" applyFont="1" applyBorder="1" applyAlignment="1">
      <alignment horizontal="centerContinuous"/>
      <protection/>
    </xf>
    <xf numFmtId="0" fontId="15" fillId="0" borderId="78" xfId="45" applyFont="1" applyBorder="1" applyAlignment="1">
      <alignment horizontal="centerContinuous"/>
      <protection/>
    </xf>
    <xf numFmtId="0" fontId="15" fillId="0" borderId="79" xfId="45" applyFont="1" applyBorder="1" applyAlignment="1">
      <alignment horizontal="centerContinuous"/>
      <protection/>
    </xf>
    <xf numFmtId="0" fontId="15" fillId="0" borderId="80" xfId="45" applyFont="1" applyBorder="1" applyAlignment="1">
      <alignment horizontal="centerContinuous"/>
      <protection/>
    </xf>
    <xf numFmtId="2" fontId="28" fillId="0" borderId="12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3" fontId="11" fillId="33" borderId="61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2" fillId="0" borderId="52" xfId="0" applyFont="1" applyBorder="1" applyAlignment="1">
      <alignment/>
    </xf>
    <xf numFmtId="0" fontId="10" fillId="0" borderId="0" xfId="0" applyFont="1" applyAlignment="1">
      <alignment/>
    </xf>
    <xf numFmtId="0" fontId="22" fillId="34" borderId="53" xfId="0" applyFont="1" applyFill="1" applyBorder="1" applyAlignment="1">
      <alignment horizontal="center"/>
    </xf>
    <xf numFmtId="2" fontId="22" fillId="34" borderId="47" xfId="0" applyNumberFormat="1" applyFont="1" applyFill="1" applyBorder="1" applyAlignment="1">
      <alignment horizontal="center"/>
    </xf>
    <xf numFmtId="0" fontId="22" fillId="34" borderId="47" xfId="0" applyFont="1" applyFill="1" applyBorder="1" applyAlignment="1">
      <alignment horizontal="center"/>
    </xf>
    <xf numFmtId="3" fontId="22" fillId="34" borderId="47" xfId="0" applyNumberFormat="1" applyFont="1" applyFill="1" applyBorder="1" applyAlignment="1">
      <alignment horizontal="center"/>
    </xf>
    <xf numFmtId="176" fontId="22" fillId="34" borderId="47" xfId="0" applyNumberFormat="1" applyFont="1" applyFill="1" applyBorder="1" applyAlignment="1">
      <alignment horizontal="center"/>
    </xf>
    <xf numFmtId="0" fontId="23" fillId="34" borderId="48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178" fontId="10" fillId="0" borderId="47" xfId="0" applyNumberFormat="1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3" fontId="22" fillId="34" borderId="18" xfId="0" applyNumberFormat="1" applyFont="1" applyFill="1" applyBorder="1" applyAlignment="1">
      <alignment horizontal="center" wrapText="1"/>
    </xf>
    <xf numFmtId="2" fontId="22" fillId="34" borderId="12" xfId="0" applyNumberFormat="1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3" fontId="22" fillId="34" borderId="12" xfId="0" applyNumberFormat="1" applyFont="1" applyFill="1" applyBorder="1" applyAlignment="1">
      <alignment horizontal="center" wrapText="1"/>
    </xf>
    <xf numFmtId="176" fontId="22" fillId="34" borderId="12" xfId="0" applyNumberFormat="1" applyFont="1" applyFill="1" applyBorder="1" applyAlignment="1">
      <alignment horizontal="center" wrapText="1"/>
    </xf>
    <xf numFmtId="0" fontId="23" fillId="34" borderId="28" xfId="0" applyFont="1" applyFill="1" applyBorder="1" applyAlignment="1">
      <alignment horizontal="center" wrapText="1"/>
    </xf>
    <xf numFmtId="0" fontId="25" fillId="0" borderId="0" xfId="0" applyFont="1" applyAlignment="1">
      <alignment horizontal="justify" wrapText="1"/>
    </xf>
    <xf numFmtId="3" fontId="22" fillId="0" borderId="18" xfId="0" applyNumberFormat="1" applyFont="1" applyBorder="1" applyAlignment="1">
      <alignment horizontal="center" wrapText="1"/>
    </xf>
    <xf numFmtId="2" fontId="22" fillId="0" borderId="12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3" fontId="22" fillId="0" borderId="12" xfId="0" applyNumberFormat="1" applyFont="1" applyBorder="1" applyAlignment="1">
      <alignment horizontal="center" wrapText="1"/>
    </xf>
    <xf numFmtId="176" fontId="22" fillId="0" borderId="12" xfId="0" applyNumberFormat="1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3" fontId="22" fillId="0" borderId="19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3" fontId="22" fillId="0" borderId="13" xfId="0" applyNumberFormat="1" applyFont="1" applyBorder="1" applyAlignment="1">
      <alignment horizontal="center" wrapText="1"/>
    </xf>
    <xf numFmtId="176" fontId="22" fillId="0" borderId="13" xfId="0" applyNumberFormat="1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3" fontId="22" fillId="35" borderId="18" xfId="0" applyNumberFormat="1" applyFont="1" applyFill="1" applyBorder="1" applyAlignment="1">
      <alignment horizontal="center" wrapText="1"/>
    </xf>
    <xf numFmtId="2" fontId="22" fillId="35" borderId="12" xfId="0" applyNumberFormat="1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3" fontId="22" fillId="35" borderId="12" xfId="0" applyNumberFormat="1" applyFont="1" applyFill="1" applyBorder="1" applyAlignment="1">
      <alignment horizontal="center" wrapText="1"/>
    </xf>
    <xf numFmtId="176" fontId="22" fillId="35" borderId="12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 horizontal="center" wrapText="1"/>
    </xf>
    <xf numFmtId="0" fontId="29" fillId="0" borderId="81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15" fillId="0" borderId="83" xfId="46" applyNumberFormat="1" applyFont="1" applyBorder="1" applyAlignment="1">
      <alignment horizontal="right"/>
      <protection/>
    </xf>
    <xf numFmtId="3" fontId="13" fillId="0" borderId="67" xfId="47" applyNumberFormat="1" applyFont="1" applyBorder="1">
      <alignment/>
      <protection/>
    </xf>
    <xf numFmtId="4" fontId="13" fillId="0" borderId="69" xfId="47" applyNumberFormat="1" applyFont="1" applyBorder="1" applyAlignment="1">
      <alignment horizontal="right"/>
      <protection/>
    </xf>
    <xf numFmtId="3" fontId="13" fillId="0" borderId="12" xfId="47" applyNumberFormat="1" applyFont="1" applyBorder="1">
      <alignment/>
      <protection/>
    </xf>
    <xf numFmtId="4" fontId="13" fillId="0" borderId="84" xfId="47" applyNumberFormat="1" applyFont="1" applyBorder="1" applyAlignment="1">
      <alignment horizontal="right"/>
      <protection/>
    </xf>
    <xf numFmtId="3" fontId="13" fillId="0" borderId="47" xfId="47" applyNumberFormat="1" applyFont="1" applyBorder="1">
      <alignment/>
      <protection/>
    </xf>
    <xf numFmtId="4" fontId="13" fillId="0" borderId="85" xfId="47" applyNumberFormat="1" applyFont="1" applyBorder="1" applyAlignment="1">
      <alignment horizontal="right"/>
      <protection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0" fontId="14" fillId="0" borderId="80" xfId="44" applyFont="1" applyBorder="1" applyAlignment="1">
      <alignment horizontal="center"/>
      <protection/>
    </xf>
    <xf numFmtId="0" fontId="14" fillId="0" borderId="57" xfId="44" applyFont="1" applyBorder="1" applyAlignment="1">
      <alignment horizontal="center"/>
      <protection/>
    </xf>
    <xf numFmtId="0" fontId="15" fillId="0" borderId="86" xfId="44" applyFont="1" applyBorder="1" applyAlignment="1">
      <alignment horizontal="center" vertical="center"/>
      <protection/>
    </xf>
    <xf numFmtId="0" fontId="16" fillId="0" borderId="34" xfId="44" applyFont="1" applyBorder="1" applyAlignment="1">
      <alignment horizontal="center"/>
      <protection/>
    </xf>
    <xf numFmtId="0" fontId="16" fillId="0" borderId="87" xfId="44" applyFont="1" applyBorder="1" applyAlignment="1">
      <alignment horizontal="center"/>
      <protection/>
    </xf>
    <xf numFmtId="0" fontId="16" fillId="0" borderId="88" xfId="44" applyFont="1" applyBorder="1" applyAlignment="1">
      <alignment horizontal="center"/>
      <protection/>
    </xf>
    <xf numFmtId="49" fontId="14" fillId="0" borderId="89" xfId="44" applyNumberFormat="1" applyFont="1" applyBorder="1" applyAlignment="1">
      <alignment horizontal="center" vertical="center"/>
      <protection/>
    </xf>
    <xf numFmtId="49" fontId="14" fillId="0" borderId="90" xfId="44" applyNumberFormat="1" applyFont="1" applyBorder="1" applyAlignment="1">
      <alignment horizontal="center" vertical="center"/>
      <protection/>
    </xf>
    <xf numFmtId="49" fontId="14" fillId="0" borderId="91" xfId="44" applyNumberFormat="1" applyFont="1" applyBorder="1" applyAlignment="1">
      <alignment horizontal="center" vertical="center"/>
      <protection/>
    </xf>
    <xf numFmtId="0" fontId="20" fillId="0" borderId="89" xfId="45" applyFont="1" applyBorder="1" applyAlignment="1">
      <alignment horizontal="center" vertical="center"/>
      <protection/>
    </xf>
    <xf numFmtId="0" fontId="20" fillId="0" borderId="91" xfId="45" applyFont="1" applyBorder="1" applyAlignment="1">
      <alignment horizontal="center" vertical="center"/>
      <protection/>
    </xf>
    <xf numFmtId="0" fontId="20" fillId="0" borderId="80" xfId="45" applyFont="1" applyBorder="1" applyAlignment="1">
      <alignment horizontal="center" vertical="center" wrapText="1"/>
      <protection/>
    </xf>
    <xf numFmtId="0" fontId="20" fillId="0" borderId="78" xfId="45" applyFont="1" applyBorder="1" applyAlignment="1">
      <alignment horizontal="center" vertical="center" wrapText="1"/>
      <protection/>
    </xf>
    <xf numFmtId="0" fontId="20" fillId="0" borderId="70" xfId="45" applyFont="1" applyBorder="1" applyAlignment="1">
      <alignment horizontal="center" vertical="center"/>
      <protection/>
    </xf>
    <xf numFmtId="0" fontId="20" fillId="0" borderId="92" xfId="45" applyFont="1" applyBorder="1" applyAlignment="1">
      <alignment horizontal="center" vertical="center"/>
      <protection/>
    </xf>
    <xf numFmtId="0" fontId="15" fillId="0" borderId="0" xfId="45" applyFont="1" applyAlignment="1">
      <alignment horizontal="center"/>
      <protection/>
    </xf>
    <xf numFmtId="0" fontId="20" fillId="0" borderId="80" xfId="45" applyFont="1" applyBorder="1" applyAlignment="1">
      <alignment horizontal="center" vertical="center"/>
      <protection/>
    </xf>
    <xf numFmtId="0" fontId="20" fillId="0" borderId="78" xfId="45" applyFont="1" applyBorder="1" applyAlignment="1">
      <alignment horizontal="center" vertical="center"/>
      <protection/>
    </xf>
    <xf numFmtId="0" fontId="15" fillId="0" borderId="80" xfId="45" applyFont="1" applyBorder="1" applyAlignment="1">
      <alignment horizontal="center" vertical="center"/>
      <protection/>
    </xf>
    <xf numFmtId="0" fontId="15" fillId="0" borderId="78" xfId="45" applyFont="1" applyBorder="1" applyAlignment="1">
      <alignment horizontal="center" vertical="center"/>
      <protection/>
    </xf>
    <xf numFmtId="0" fontId="15" fillId="0" borderId="89" xfId="45" applyFont="1" applyBorder="1" applyAlignment="1">
      <alignment horizontal="center" vertical="center"/>
      <protection/>
    </xf>
    <xf numFmtId="0" fontId="15" fillId="0" borderId="91" xfId="45" applyFont="1" applyBorder="1" applyAlignment="1">
      <alignment horizontal="center" vertical="center"/>
      <protection/>
    </xf>
    <xf numFmtId="0" fontId="15" fillId="0" borderId="75" xfId="45" applyFont="1" applyBorder="1" applyAlignment="1">
      <alignment horizontal="center" vertical="center"/>
      <protection/>
    </xf>
    <xf numFmtId="0" fontId="15" fillId="0" borderId="71" xfId="45" applyFont="1" applyBorder="1" applyAlignment="1">
      <alignment horizontal="center" vertical="center"/>
      <protection/>
    </xf>
    <xf numFmtId="0" fontId="12" fillId="0" borderId="93" xfId="45" applyFont="1" applyBorder="1" applyAlignment="1">
      <alignment horizontal="center" vertical="center"/>
      <protection/>
    </xf>
    <xf numFmtId="0" fontId="12" fillId="0" borderId="34" xfId="45" applyFont="1" applyBorder="1" applyAlignment="1">
      <alignment horizontal="center" vertical="center"/>
      <protection/>
    </xf>
    <xf numFmtId="0" fontId="12" fillId="0" borderId="15" xfId="45" applyFont="1" applyBorder="1" applyAlignment="1">
      <alignment horizontal="center" vertical="center"/>
      <protection/>
    </xf>
    <xf numFmtId="2" fontId="15" fillId="0" borderId="81" xfId="45" applyNumberFormat="1" applyFont="1" applyBorder="1" applyAlignment="1">
      <alignment horizontal="center" vertical="center"/>
      <protection/>
    </xf>
    <xf numFmtId="0" fontId="12" fillId="0" borderId="18" xfId="45" applyFont="1" applyBorder="1" applyAlignment="1">
      <alignment horizontal="center" vertical="center"/>
      <protection/>
    </xf>
    <xf numFmtId="0" fontId="15" fillId="0" borderId="90" xfId="45" applyFont="1" applyBorder="1" applyAlignment="1">
      <alignment horizontal="center" vertical="center"/>
      <protection/>
    </xf>
    <xf numFmtId="0" fontId="14" fillId="0" borderId="46" xfId="45" applyFont="1" applyBorder="1" applyAlignment="1">
      <alignment horizontal="left" indent="1"/>
      <protection/>
    </xf>
    <xf numFmtId="0" fontId="14" fillId="0" borderId="45" xfId="45" applyFont="1" applyBorder="1" applyAlignment="1">
      <alignment horizontal="left" indent="1"/>
      <protection/>
    </xf>
    <xf numFmtId="0" fontId="14" fillId="0" borderId="67" xfId="45" applyFont="1" applyBorder="1" applyAlignment="1">
      <alignment horizontal="center" vertical="center"/>
      <protection/>
    </xf>
    <xf numFmtId="0" fontId="19" fillId="0" borderId="67" xfId="45" applyBorder="1" applyAlignment="1">
      <alignment horizontal="center" vertical="center"/>
      <protection/>
    </xf>
    <xf numFmtId="0" fontId="19" fillId="0" borderId="12" xfId="45" applyBorder="1" applyAlignment="1">
      <alignment horizontal="center" vertical="center"/>
      <protection/>
    </xf>
    <xf numFmtId="2" fontId="14" fillId="0" borderId="81" xfId="45" applyNumberFormat="1" applyFont="1" applyBorder="1" applyAlignment="1">
      <alignment horizontal="center" vertical="center"/>
      <protection/>
    </xf>
    <xf numFmtId="0" fontId="19" fillId="0" borderId="18" xfId="45" applyBorder="1" applyAlignment="1">
      <alignment horizontal="center" vertical="center"/>
      <protection/>
    </xf>
    <xf numFmtId="0" fontId="14" fillId="0" borderId="82" xfId="45" applyFont="1" applyBorder="1" applyAlignment="1">
      <alignment horizontal="center" vertical="center"/>
      <protection/>
    </xf>
    <xf numFmtId="0" fontId="14" fillId="0" borderId="28" xfId="45" applyFont="1" applyBorder="1" applyAlignment="1">
      <alignment horizontal="center" vertical="center"/>
      <protection/>
    </xf>
    <xf numFmtId="0" fontId="14" fillId="0" borderId="94" xfId="45" applyFont="1" applyBorder="1" applyAlignment="1">
      <alignment horizontal="center" vertical="center"/>
      <protection/>
    </xf>
    <xf numFmtId="0" fontId="14" fillId="0" borderId="12" xfId="45" applyFont="1" applyBorder="1" applyAlignment="1">
      <alignment horizontal="center" vertical="center"/>
      <protection/>
    </xf>
    <xf numFmtId="0" fontId="14" fillId="0" borderId="10" xfId="45" applyFont="1" applyBorder="1" applyAlignment="1">
      <alignment horizontal="center" vertical="center"/>
      <protection/>
    </xf>
    <xf numFmtId="0" fontId="20" fillId="0" borderId="13" xfId="45" applyFont="1" applyBorder="1" applyAlignment="1">
      <alignment horizontal="center" vertical="center" wrapText="1"/>
      <protection/>
    </xf>
    <xf numFmtId="0" fontId="19" fillId="0" borderId="78" xfId="45" applyFont="1" applyBorder="1" applyAlignment="1">
      <alignment horizontal="center" vertical="center" wrapText="1"/>
      <protection/>
    </xf>
    <xf numFmtId="0" fontId="14" fillId="0" borderId="71" xfId="45" applyFont="1" applyBorder="1" applyAlignment="1">
      <alignment horizontal="center"/>
      <protection/>
    </xf>
    <xf numFmtId="0" fontId="14" fillId="0" borderId="93" xfId="45" applyFont="1" applyBorder="1" applyAlignment="1">
      <alignment horizontal="center"/>
      <protection/>
    </xf>
    <xf numFmtId="0" fontId="14" fillId="0" borderId="80" xfId="45" applyFont="1" applyBorder="1" applyAlignment="1">
      <alignment horizontal="center" textRotation="90"/>
      <protection/>
    </xf>
    <xf numFmtId="0" fontId="14" fillId="0" borderId="75" xfId="45" applyFont="1" applyBorder="1" applyAlignment="1">
      <alignment horizontal="center" textRotation="90"/>
      <protection/>
    </xf>
    <xf numFmtId="0" fontId="14" fillId="0" borderId="78" xfId="45" applyFont="1" applyBorder="1" applyAlignment="1">
      <alignment horizontal="center" textRotation="90"/>
      <protection/>
    </xf>
    <xf numFmtId="0" fontId="14" fillId="0" borderId="67" xfId="45" applyFont="1" applyBorder="1" applyAlignment="1">
      <alignment horizontal="center"/>
      <protection/>
    </xf>
    <xf numFmtId="0" fontId="14" fillId="0" borderId="57" xfId="45" applyFont="1" applyBorder="1" applyAlignment="1">
      <alignment horizontal="center" textRotation="90"/>
      <protection/>
    </xf>
    <xf numFmtId="0" fontId="14" fillId="0" borderId="58" xfId="45" applyFont="1" applyBorder="1" applyAlignment="1">
      <alignment horizontal="center" textRotation="90"/>
      <protection/>
    </xf>
    <xf numFmtId="0" fontId="14" fillId="0" borderId="56" xfId="45" applyFont="1" applyBorder="1" applyAlignment="1">
      <alignment horizontal="center" textRotation="90"/>
      <protection/>
    </xf>
    <xf numFmtId="0" fontId="14" fillId="0" borderId="89" xfId="45" applyFont="1" applyBorder="1" applyAlignment="1">
      <alignment horizontal="center" vertical="center" wrapText="1"/>
      <protection/>
    </xf>
    <xf numFmtId="0" fontId="14" fillId="0" borderId="90" xfId="45" applyFont="1" applyBorder="1" applyAlignment="1">
      <alignment horizontal="center" vertical="center" wrapText="1"/>
      <protection/>
    </xf>
    <xf numFmtId="0" fontId="14" fillId="0" borderId="91" xfId="45" applyFont="1" applyBorder="1" applyAlignment="1">
      <alignment horizontal="center" vertical="center" wrapText="1"/>
      <protection/>
    </xf>
    <xf numFmtId="0" fontId="14" fillId="0" borderId="89" xfId="45" applyFont="1" applyBorder="1" applyAlignment="1">
      <alignment horizontal="center" vertical="center"/>
      <protection/>
    </xf>
    <xf numFmtId="0" fontId="14" fillId="0" borderId="90" xfId="45" applyFont="1" applyBorder="1" applyAlignment="1">
      <alignment horizontal="center" vertical="center"/>
      <protection/>
    </xf>
    <xf numFmtId="0" fontId="14" fillId="0" borderId="91" xfId="45" applyFont="1" applyBorder="1" applyAlignment="1">
      <alignment horizontal="center" vertical="center"/>
      <protection/>
    </xf>
    <xf numFmtId="0" fontId="15" fillId="0" borderId="0" xfId="46" applyFont="1" applyAlignment="1">
      <alignment horizontal="center"/>
      <protection/>
    </xf>
    <xf numFmtId="0" fontId="13" fillId="0" borderId="95" xfId="46" applyFont="1" applyBorder="1" applyAlignment="1">
      <alignment horizontal="left" indent="4"/>
      <protection/>
    </xf>
    <xf numFmtId="0" fontId="25" fillId="0" borderId="96" xfId="46" applyFont="1" applyBorder="1" applyAlignment="1">
      <alignment horizontal="left" indent="4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25" fillId="0" borderId="78" xfId="46" applyFont="1" applyBorder="1" applyAlignment="1">
      <alignment vertical="center" wrapText="1"/>
      <protection/>
    </xf>
    <xf numFmtId="49" fontId="15" fillId="0" borderId="68" xfId="46" applyNumberFormat="1" applyFont="1" applyBorder="1" applyAlignment="1">
      <alignment horizontal="center" wrapText="1"/>
      <protection/>
    </xf>
    <xf numFmtId="0" fontId="25" fillId="0" borderId="97" xfId="46" applyFont="1" applyBorder="1" applyAlignment="1">
      <alignment horizontal="center" wrapText="1"/>
      <protection/>
    </xf>
    <xf numFmtId="0" fontId="13" fillId="0" borderId="26" xfId="46" applyFont="1" applyBorder="1" applyAlignment="1">
      <alignment horizontal="left" indent="4"/>
      <protection/>
    </xf>
    <xf numFmtId="0" fontId="25" fillId="0" borderId="92" xfId="46" applyFont="1" applyBorder="1" applyAlignment="1">
      <alignment horizontal="left" indent="4"/>
      <protection/>
    </xf>
    <xf numFmtId="0" fontId="13" fillId="0" borderId="55" xfId="46" applyFont="1" applyBorder="1" applyAlignment="1">
      <alignment horizontal="left" indent="4"/>
      <protection/>
    </xf>
    <xf numFmtId="0" fontId="25" fillId="0" borderId="16" xfId="46" applyFont="1" applyBorder="1" applyAlignment="1">
      <alignment horizontal="left" indent="4"/>
      <protection/>
    </xf>
    <xf numFmtId="0" fontId="15" fillId="0" borderId="89" xfId="46" applyFont="1" applyBorder="1" applyAlignment="1">
      <alignment horizontal="center" vertical="center"/>
      <protection/>
    </xf>
    <xf numFmtId="0" fontId="15" fillId="0" borderId="90" xfId="46" applyFont="1" applyBorder="1" applyAlignment="1">
      <alignment horizontal="center" vertical="center"/>
      <protection/>
    </xf>
    <xf numFmtId="0" fontId="15" fillId="0" borderId="91" xfId="46" applyFont="1" applyBorder="1" applyAlignment="1">
      <alignment horizontal="center" vertical="center"/>
      <protection/>
    </xf>
    <xf numFmtId="0" fontId="15" fillId="0" borderId="80" xfId="46" applyFont="1" applyBorder="1" applyAlignment="1">
      <alignment horizontal="center" vertical="center"/>
      <protection/>
    </xf>
    <xf numFmtId="0" fontId="15" fillId="0" borderId="75" xfId="46" applyFont="1" applyBorder="1" applyAlignment="1">
      <alignment horizontal="center" vertical="center"/>
      <protection/>
    </xf>
    <xf numFmtId="0" fontId="15" fillId="0" borderId="78" xfId="46" applyFont="1" applyBorder="1" applyAlignment="1">
      <alignment horizontal="center" vertical="center"/>
      <protection/>
    </xf>
    <xf numFmtId="0" fontId="1" fillId="0" borderId="0" xfId="0" applyFont="1" applyAlignment="1">
      <alignment horizontal="right"/>
    </xf>
    <xf numFmtId="0" fontId="2" fillId="0" borderId="8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8" fillId="36" borderId="8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86" xfId="0" applyFont="1" applyBorder="1" applyAlignment="1">
      <alignment horizont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textRotation="90" wrapText="1"/>
    </xf>
    <xf numFmtId="0" fontId="3" fillId="0" borderId="90" xfId="0" applyFont="1" applyBorder="1" applyAlignment="1">
      <alignment horizontal="center" vertical="center" textRotation="90" wrapText="1"/>
    </xf>
    <xf numFmtId="0" fontId="3" fillId="0" borderId="91" xfId="0" applyFont="1" applyBorder="1" applyAlignment="1">
      <alignment horizontal="center" vertical="center" textRotation="90" wrapText="1"/>
    </xf>
    <xf numFmtId="0" fontId="2" fillId="36" borderId="8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e 2" xfId="48"/>
    <cellStyle name="normálne 3" xfId="49"/>
    <cellStyle name="normálne 4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245"/>
          <c:w val="0.641"/>
          <c:h val="0.60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tab_2a!$F$40:$F$45</c:f>
              <c:strCache/>
            </c:strRef>
          </c:cat>
          <c:val>
            <c:numRef>
              <c:f>tab_2a!$G$40:$G$45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Rozdelenie času:</a:t>
            </a:r>
          </a:p>
        </c:rich>
      </c:tx>
      <c:layout>
        <c:manualLayout>
          <c:xMode val="factor"/>
          <c:yMode val="factor"/>
          <c:x val="-0.3765"/>
          <c:y val="-0.01875"/>
        </c:manualLayout>
      </c:layout>
      <c:spPr>
        <a:noFill/>
        <a:ln w="3175">
          <a:noFill/>
        </a:ln>
      </c:spPr>
    </c:title>
    <c:view3D>
      <c:rotX val="2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015"/>
          <c:y val="0.165"/>
          <c:w val="0.5087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4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4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1" i="0" u="none" baseline="0">
                        <a:solidFill>
                          <a:srgbClr val="000000"/>
                        </a:solidFill>
                      </a:rPr>
                      <a:t>30%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tab_2a!$F$17:$F$24</c:f>
              <c:strCache/>
            </c:strRef>
          </c:cat>
          <c:val>
            <c:numRef>
              <c:f>tab_2a!$G$17:$G$24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7415"/>
          <c:w val="0.982"/>
          <c:h val="0.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0</xdr:rowOff>
    </xdr:from>
    <xdr:to>
      <xdr:col>3</xdr:col>
      <xdr:colOff>419100</xdr:colOff>
      <xdr:row>50</xdr:row>
      <xdr:rowOff>104775</xdr:rowOff>
    </xdr:to>
    <xdr:graphicFrame>
      <xdr:nvGraphicFramePr>
        <xdr:cNvPr id="1" name="Graf 4"/>
        <xdr:cNvGraphicFramePr/>
      </xdr:nvGraphicFramePr>
      <xdr:xfrm>
        <a:off x="76200" y="6477000"/>
        <a:ext cx="5819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0</xdr:rowOff>
    </xdr:from>
    <xdr:to>
      <xdr:col>3</xdr:col>
      <xdr:colOff>438150</xdr:colOff>
      <xdr:row>32</xdr:row>
      <xdr:rowOff>123825</xdr:rowOff>
    </xdr:to>
    <xdr:graphicFrame>
      <xdr:nvGraphicFramePr>
        <xdr:cNvPr id="2" name="Graf 5"/>
        <xdr:cNvGraphicFramePr/>
      </xdr:nvGraphicFramePr>
      <xdr:xfrm>
        <a:off x="9525" y="3295650"/>
        <a:ext cx="59055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2.421875" style="101" customWidth="1"/>
    <col min="2" max="4" width="8.00390625" style="101" customWidth="1"/>
    <col min="5" max="5" width="9.28125" style="101" customWidth="1"/>
    <col min="6" max="6" width="9.57421875" style="101" customWidth="1"/>
    <col min="7" max="7" width="8.00390625" style="101" customWidth="1"/>
    <col min="8" max="16384" width="9.140625" style="101" customWidth="1"/>
  </cols>
  <sheetData>
    <row r="1" spans="1:7" ht="18.75" customHeight="1" thickBot="1">
      <c r="A1" s="375" t="s">
        <v>117</v>
      </c>
      <c r="B1" s="375"/>
      <c r="C1" s="375"/>
      <c r="D1" s="375"/>
      <c r="E1" s="375"/>
      <c r="F1" s="375"/>
      <c r="G1" s="375"/>
    </row>
    <row r="2" spans="1:7" s="105" customFormat="1" ht="17.25" customHeight="1">
      <c r="A2" s="379" t="s">
        <v>116</v>
      </c>
      <c r="B2" s="373" t="s">
        <v>115</v>
      </c>
      <c r="C2" s="373"/>
      <c r="D2" s="373"/>
      <c r="E2" s="373"/>
      <c r="F2" s="373"/>
      <c r="G2" s="374"/>
    </row>
    <row r="3" spans="1:7" s="105" customFormat="1" ht="17.25" customHeight="1">
      <c r="A3" s="380"/>
      <c r="B3" s="376" t="s">
        <v>114</v>
      </c>
      <c r="C3" s="377"/>
      <c r="D3" s="377"/>
      <c r="E3" s="377"/>
      <c r="F3" s="377"/>
      <c r="G3" s="378"/>
    </row>
    <row r="4" spans="1:8" s="123" customFormat="1" ht="17.25" customHeight="1" thickBot="1">
      <c r="A4" s="381"/>
      <c r="B4" s="126" t="s">
        <v>113</v>
      </c>
      <c r="C4" s="126" t="s">
        <v>112</v>
      </c>
      <c r="D4" s="126" t="s">
        <v>111</v>
      </c>
      <c r="E4" s="126" t="s">
        <v>110</v>
      </c>
      <c r="F4" s="126" t="s">
        <v>109</v>
      </c>
      <c r="G4" s="125" t="s">
        <v>108</v>
      </c>
      <c r="H4" s="124"/>
    </row>
    <row r="5" spans="1:7" s="105" customFormat="1" ht="18" customHeight="1" thickTop="1">
      <c r="A5" s="122" t="s">
        <v>107</v>
      </c>
      <c r="B5" s="121">
        <v>1981</v>
      </c>
      <c r="C5" s="120">
        <v>2932</v>
      </c>
      <c r="D5" s="120">
        <v>646</v>
      </c>
      <c r="E5" s="120">
        <v>61</v>
      </c>
      <c r="F5" s="119">
        <v>1</v>
      </c>
      <c r="G5" s="118">
        <v>5621</v>
      </c>
    </row>
    <row r="6" spans="1:7" s="105" customFormat="1" ht="18" customHeight="1">
      <c r="A6" s="113" t="s">
        <v>106</v>
      </c>
      <c r="B6" s="117">
        <v>2</v>
      </c>
      <c r="C6" s="116">
        <v>7</v>
      </c>
      <c r="D6" s="116">
        <v>16</v>
      </c>
      <c r="E6" s="116">
        <v>13</v>
      </c>
      <c r="F6" s="115">
        <v>8</v>
      </c>
      <c r="G6" s="114">
        <v>46</v>
      </c>
    </row>
    <row r="7" spans="1:7" s="105" customFormat="1" ht="18" customHeight="1">
      <c r="A7" s="113" t="s">
        <v>105</v>
      </c>
      <c r="B7" s="117">
        <v>1197</v>
      </c>
      <c r="C7" s="116">
        <v>3902</v>
      </c>
      <c r="D7" s="116">
        <v>2393</v>
      </c>
      <c r="E7" s="116">
        <v>1035</v>
      </c>
      <c r="F7" s="115">
        <v>307</v>
      </c>
      <c r="G7" s="114">
        <v>8834</v>
      </c>
    </row>
    <row r="8" spans="1:7" s="105" customFormat="1" ht="18" customHeight="1">
      <c r="A8" s="113" t="s">
        <v>104</v>
      </c>
      <c r="B8" s="117">
        <v>1</v>
      </c>
      <c r="C8" s="116">
        <v>4</v>
      </c>
      <c r="D8" s="116">
        <v>7</v>
      </c>
      <c r="E8" s="116">
        <v>4</v>
      </c>
      <c r="F8" s="115">
        <v>1</v>
      </c>
      <c r="G8" s="114">
        <v>17</v>
      </c>
    </row>
    <row r="9" spans="1:7" s="105" customFormat="1" ht="18" customHeight="1">
      <c r="A9" s="113" t="s">
        <v>103</v>
      </c>
      <c r="B9" s="117">
        <v>6</v>
      </c>
      <c r="C9" s="116">
        <v>25</v>
      </c>
      <c r="D9" s="116">
        <v>41</v>
      </c>
      <c r="E9" s="116">
        <v>14</v>
      </c>
      <c r="F9" s="115">
        <v>10</v>
      </c>
      <c r="G9" s="114">
        <v>96</v>
      </c>
    </row>
    <row r="10" spans="1:7" s="105" customFormat="1" ht="18" customHeight="1">
      <c r="A10" s="113" t="s">
        <v>102</v>
      </c>
      <c r="B10" s="117">
        <v>146</v>
      </c>
      <c r="C10" s="116">
        <v>212</v>
      </c>
      <c r="D10" s="116">
        <v>244</v>
      </c>
      <c r="E10" s="116">
        <v>418</v>
      </c>
      <c r="F10" s="115">
        <v>312</v>
      </c>
      <c r="G10" s="114">
        <v>1332</v>
      </c>
    </row>
    <row r="11" spans="1:7" s="105" customFormat="1" ht="18" customHeight="1">
      <c r="A11" s="113" t="s">
        <v>101</v>
      </c>
      <c r="B11" s="117">
        <v>3</v>
      </c>
      <c r="C11" s="116">
        <v>27</v>
      </c>
      <c r="D11" s="116">
        <v>120</v>
      </c>
      <c r="E11" s="116">
        <v>77</v>
      </c>
      <c r="F11" s="115">
        <v>18</v>
      </c>
      <c r="G11" s="114">
        <v>245</v>
      </c>
    </row>
    <row r="12" spans="1:7" s="105" customFormat="1" ht="18" customHeight="1">
      <c r="A12" s="113" t="s">
        <v>100</v>
      </c>
      <c r="B12" s="117">
        <v>12</v>
      </c>
      <c r="C12" s="116">
        <v>19</v>
      </c>
      <c r="D12" s="116">
        <v>2</v>
      </c>
      <c r="E12" s="116">
        <v>0</v>
      </c>
      <c r="F12" s="115">
        <v>0</v>
      </c>
      <c r="G12" s="114">
        <v>33</v>
      </c>
    </row>
    <row r="13" spans="1:7" s="105" customFormat="1" ht="18" customHeight="1">
      <c r="A13" s="113" t="s">
        <v>99</v>
      </c>
      <c r="B13" s="117">
        <v>5</v>
      </c>
      <c r="C13" s="116">
        <v>0</v>
      </c>
      <c r="D13" s="116">
        <v>6</v>
      </c>
      <c r="E13" s="116">
        <v>22</v>
      </c>
      <c r="F13" s="115">
        <v>18</v>
      </c>
      <c r="G13" s="114">
        <v>51</v>
      </c>
    </row>
    <row r="14" spans="1:7" s="105" customFormat="1" ht="18" customHeight="1">
      <c r="A14" s="113" t="s">
        <v>98</v>
      </c>
      <c r="B14" s="117">
        <v>9</v>
      </c>
      <c r="C14" s="116">
        <v>22</v>
      </c>
      <c r="D14" s="116">
        <v>204</v>
      </c>
      <c r="E14" s="116">
        <v>162</v>
      </c>
      <c r="F14" s="115">
        <v>15</v>
      </c>
      <c r="G14" s="114">
        <v>412</v>
      </c>
    </row>
    <row r="15" spans="1:7" s="105" customFormat="1" ht="18" customHeight="1">
      <c r="A15" s="113" t="s">
        <v>97</v>
      </c>
      <c r="B15" s="117">
        <v>3</v>
      </c>
      <c r="C15" s="116">
        <v>7</v>
      </c>
      <c r="D15" s="116">
        <v>51</v>
      </c>
      <c r="E15" s="116">
        <v>64</v>
      </c>
      <c r="F15" s="115">
        <v>26</v>
      </c>
      <c r="G15" s="114">
        <v>151</v>
      </c>
    </row>
    <row r="16" spans="1:7" s="105" customFormat="1" ht="18" customHeight="1">
      <c r="A16" s="113" t="s">
        <v>96</v>
      </c>
      <c r="B16" s="117">
        <v>0</v>
      </c>
      <c r="C16" s="116">
        <v>1</v>
      </c>
      <c r="D16" s="116">
        <v>0</v>
      </c>
      <c r="E16" s="116">
        <v>3</v>
      </c>
      <c r="F16" s="115">
        <v>13</v>
      </c>
      <c r="G16" s="114">
        <v>17</v>
      </c>
    </row>
    <row r="17" spans="1:7" s="105" customFormat="1" ht="18" customHeight="1">
      <c r="A17" s="113" t="s">
        <v>95</v>
      </c>
      <c r="B17" s="117">
        <v>1166</v>
      </c>
      <c r="C17" s="116">
        <v>514</v>
      </c>
      <c r="D17" s="116">
        <v>21</v>
      </c>
      <c r="E17" s="116">
        <v>7</v>
      </c>
      <c r="F17" s="115">
        <v>5</v>
      </c>
      <c r="G17" s="114">
        <v>1713</v>
      </c>
    </row>
    <row r="18" spans="1:7" s="105" customFormat="1" ht="18" customHeight="1">
      <c r="A18" s="113" t="s">
        <v>94</v>
      </c>
      <c r="B18" s="117">
        <v>0</v>
      </c>
      <c r="C18" s="116">
        <v>1</v>
      </c>
      <c r="D18" s="116">
        <v>1</v>
      </c>
      <c r="E18" s="116">
        <v>2</v>
      </c>
      <c r="F18" s="115">
        <v>1</v>
      </c>
      <c r="G18" s="114">
        <v>5</v>
      </c>
    </row>
    <row r="19" spans="1:7" s="105" customFormat="1" ht="18" customHeight="1">
      <c r="A19" s="113" t="s">
        <v>93</v>
      </c>
      <c r="B19" s="117">
        <v>24</v>
      </c>
      <c r="C19" s="116">
        <v>48</v>
      </c>
      <c r="D19" s="116">
        <v>15</v>
      </c>
      <c r="E19" s="116">
        <v>1</v>
      </c>
      <c r="F19" s="115">
        <v>0</v>
      </c>
      <c r="G19" s="114">
        <v>88</v>
      </c>
    </row>
    <row r="20" spans="1:7" s="105" customFormat="1" ht="18" customHeight="1">
      <c r="A20" s="113" t="s">
        <v>92</v>
      </c>
      <c r="B20" s="117">
        <v>8</v>
      </c>
      <c r="C20" s="116">
        <v>19</v>
      </c>
      <c r="D20" s="116">
        <v>8</v>
      </c>
      <c r="E20" s="116">
        <v>4</v>
      </c>
      <c r="F20" s="115">
        <v>1</v>
      </c>
      <c r="G20" s="114">
        <v>40</v>
      </c>
    </row>
    <row r="21" spans="1:7" s="105" customFormat="1" ht="18" customHeight="1">
      <c r="A21" s="113" t="s">
        <v>91</v>
      </c>
      <c r="B21" s="117">
        <v>1</v>
      </c>
      <c r="C21" s="116">
        <v>3</v>
      </c>
      <c r="D21" s="116">
        <v>1</v>
      </c>
      <c r="E21" s="116">
        <v>0</v>
      </c>
      <c r="F21" s="115">
        <v>0</v>
      </c>
      <c r="G21" s="114">
        <v>5</v>
      </c>
    </row>
    <row r="22" spans="1:7" s="105" customFormat="1" ht="18" customHeight="1">
      <c r="A22" s="113" t="s">
        <v>90</v>
      </c>
      <c r="B22" s="117">
        <v>13</v>
      </c>
      <c r="C22" s="116">
        <v>181</v>
      </c>
      <c r="D22" s="116">
        <v>255</v>
      </c>
      <c r="E22" s="116">
        <v>65</v>
      </c>
      <c r="F22" s="115">
        <v>10</v>
      </c>
      <c r="G22" s="114">
        <v>524</v>
      </c>
    </row>
    <row r="23" spans="1:7" s="105" customFormat="1" ht="18" customHeight="1">
      <c r="A23" s="113" t="s">
        <v>89</v>
      </c>
      <c r="B23" s="117">
        <v>0</v>
      </c>
      <c r="C23" s="116">
        <v>0</v>
      </c>
      <c r="D23" s="116">
        <v>0</v>
      </c>
      <c r="E23" s="116">
        <v>2</v>
      </c>
      <c r="F23" s="115">
        <v>0</v>
      </c>
      <c r="G23" s="114">
        <v>2</v>
      </c>
    </row>
    <row r="24" spans="1:7" s="105" customFormat="1" ht="18" customHeight="1" thickBot="1">
      <c r="A24" s="113" t="s">
        <v>88</v>
      </c>
      <c r="B24" s="112">
        <v>0</v>
      </c>
      <c r="C24" s="111">
        <v>0</v>
      </c>
      <c r="D24" s="111">
        <v>0</v>
      </c>
      <c r="E24" s="111">
        <v>6</v>
      </c>
      <c r="F24" s="110">
        <v>0</v>
      </c>
      <c r="G24" s="109">
        <v>6</v>
      </c>
    </row>
    <row r="25" spans="1:7" s="105" customFormat="1" ht="18" customHeight="1" thickBot="1" thickTop="1">
      <c r="A25" s="108" t="s">
        <v>87</v>
      </c>
      <c r="B25" s="107">
        <v>310</v>
      </c>
      <c r="C25" s="107">
        <v>13</v>
      </c>
      <c r="D25" s="107">
        <v>2</v>
      </c>
      <c r="E25" s="107">
        <v>2</v>
      </c>
      <c r="F25" s="107">
        <v>1</v>
      </c>
      <c r="G25" s="106">
        <v>328</v>
      </c>
    </row>
    <row r="26" spans="1:7" ht="21.75" customHeight="1" thickBot="1" thickTop="1">
      <c r="A26" s="104" t="s">
        <v>86</v>
      </c>
      <c r="B26" s="103">
        <v>4887</v>
      </c>
      <c r="C26" s="103">
        <v>7937</v>
      </c>
      <c r="D26" s="103">
        <v>4033</v>
      </c>
      <c r="E26" s="103">
        <v>1962</v>
      </c>
      <c r="F26" s="103">
        <v>747</v>
      </c>
      <c r="G26" s="102">
        <v>19566</v>
      </c>
    </row>
  </sheetData>
  <sheetProtection/>
  <mergeCells count="4">
    <mergeCell ref="B2:G2"/>
    <mergeCell ref="A1:G1"/>
    <mergeCell ref="B3:G3"/>
    <mergeCell ref="A2:A4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  <headerFooter alignWithMargins="0">
    <oddHeader>&amp;R&amp;"Times New Roman CE,Normálne"Tabuľka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8" width="8.7109375" style="0" customWidth="1"/>
  </cols>
  <sheetData>
    <row r="1" spans="1:8" ht="12.75">
      <c r="A1" s="449" t="s">
        <v>339</v>
      </c>
      <c r="B1" s="449"/>
      <c r="C1" s="449"/>
      <c r="D1" s="449"/>
      <c r="E1" s="449"/>
      <c r="F1" s="449"/>
      <c r="G1" s="449"/>
      <c r="H1" s="449"/>
    </row>
    <row r="2" spans="1:8" ht="37.5" customHeight="1">
      <c r="A2" s="450" t="s">
        <v>77</v>
      </c>
      <c r="B2" s="450"/>
      <c r="C2" s="450"/>
      <c r="D2" s="450"/>
      <c r="E2" s="450"/>
      <c r="F2" s="450"/>
      <c r="G2" s="450"/>
      <c r="H2" s="450"/>
    </row>
    <row r="3" spans="1:8" ht="15" customHeight="1">
      <c r="A3" s="451" t="s">
        <v>0</v>
      </c>
      <c r="B3" s="451" t="s">
        <v>70</v>
      </c>
      <c r="C3" s="453">
        <v>2006</v>
      </c>
      <c r="D3" s="451">
        <v>2007</v>
      </c>
      <c r="E3" s="451">
        <v>2008</v>
      </c>
      <c r="F3" s="451">
        <v>2009</v>
      </c>
      <c r="G3" s="451">
        <v>2010</v>
      </c>
      <c r="H3" s="451">
        <v>2011</v>
      </c>
    </row>
    <row r="4" spans="1:8" ht="15" customHeight="1">
      <c r="A4" s="451"/>
      <c r="B4" s="451"/>
      <c r="C4" s="454"/>
      <c r="D4" s="451"/>
      <c r="E4" s="451"/>
      <c r="F4" s="451"/>
      <c r="G4" s="451"/>
      <c r="H4" s="451"/>
    </row>
    <row r="5" spans="1:8" ht="15" customHeight="1" thickBot="1">
      <c r="A5" s="452"/>
      <c r="B5" s="452"/>
      <c r="C5" s="455"/>
      <c r="D5" s="452"/>
      <c r="E5" s="452"/>
      <c r="F5" s="452"/>
      <c r="G5" s="452"/>
      <c r="H5" s="452"/>
    </row>
    <row r="6" spans="1:8" s="14" customFormat="1" ht="22.5" customHeight="1" thickTop="1">
      <c r="A6" s="12" t="s">
        <v>2</v>
      </c>
      <c r="B6" s="13" t="s">
        <v>3</v>
      </c>
      <c r="C6" s="12">
        <v>70</v>
      </c>
      <c r="D6" s="12">
        <v>176</v>
      </c>
      <c r="E6" s="12">
        <v>258</v>
      </c>
      <c r="F6" s="12">
        <v>216</v>
      </c>
      <c r="G6" s="12">
        <v>202</v>
      </c>
      <c r="H6" s="12">
        <v>170</v>
      </c>
    </row>
    <row r="7" spans="1:8" s="14" customFormat="1" ht="22.5" customHeight="1">
      <c r="A7" s="15" t="s">
        <v>4</v>
      </c>
      <c r="B7" s="16" t="s">
        <v>5</v>
      </c>
      <c r="C7" s="15">
        <v>13</v>
      </c>
      <c r="D7" s="15">
        <v>49</v>
      </c>
      <c r="E7" s="15">
        <v>64</v>
      </c>
      <c r="F7" s="15">
        <v>44</v>
      </c>
      <c r="G7" s="15">
        <v>40</v>
      </c>
      <c r="H7" s="15">
        <v>57</v>
      </c>
    </row>
    <row r="8" spans="1:8" s="14" customFormat="1" ht="22.5" customHeight="1">
      <c r="A8" s="15" t="s">
        <v>6</v>
      </c>
      <c r="B8" s="16" t="s">
        <v>7</v>
      </c>
      <c r="C8" s="15">
        <v>76</v>
      </c>
      <c r="D8" s="15">
        <v>241</v>
      </c>
      <c r="E8" s="15">
        <v>318</v>
      </c>
      <c r="F8" s="15">
        <v>203</v>
      </c>
      <c r="G8" s="15">
        <v>215</v>
      </c>
      <c r="H8" s="15">
        <v>196</v>
      </c>
    </row>
    <row r="9" spans="1:8" s="14" customFormat="1" ht="22.5" customHeight="1">
      <c r="A9" s="15" t="s">
        <v>8</v>
      </c>
      <c r="B9" s="16" t="s">
        <v>9</v>
      </c>
      <c r="C9" s="15">
        <v>211</v>
      </c>
      <c r="D9" s="15">
        <v>753</v>
      </c>
      <c r="E9" s="15">
        <v>907</v>
      </c>
      <c r="F9" s="15">
        <v>871</v>
      </c>
      <c r="G9" s="15">
        <v>800</v>
      </c>
      <c r="H9" s="15">
        <v>697</v>
      </c>
    </row>
    <row r="10" spans="1:8" s="14" customFormat="1" ht="22.5" customHeight="1">
      <c r="A10" s="15" t="s">
        <v>10</v>
      </c>
      <c r="B10" s="16" t="s">
        <v>11</v>
      </c>
      <c r="C10" s="15">
        <v>127</v>
      </c>
      <c r="D10" s="15">
        <v>401</v>
      </c>
      <c r="E10" s="15">
        <v>492</v>
      </c>
      <c r="F10" s="15">
        <v>392</v>
      </c>
      <c r="G10" s="15">
        <v>366</v>
      </c>
      <c r="H10" s="15">
        <v>366</v>
      </c>
    </row>
    <row r="11" spans="1:8" s="14" customFormat="1" ht="22.5" customHeight="1">
      <c r="A11" s="15" t="s">
        <v>12</v>
      </c>
      <c r="B11" s="16" t="s">
        <v>13</v>
      </c>
      <c r="C11" s="15">
        <v>19</v>
      </c>
      <c r="D11" s="15">
        <v>70</v>
      </c>
      <c r="E11" s="15">
        <v>82</v>
      </c>
      <c r="F11" s="15">
        <v>63</v>
      </c>
      <c r="G11" s="15">
        <v>59</v>
      </c>
      <c r="H11" s="15">
        <v>61</v>
      </c>
    </row>
    <row r="12" spans="1:8" s="14" customFormat="1" ht="22.5" customHeight="1">
      <c r="A12" s="15" t="s">
        <v>14</v>
      </c>
      <c r="B12" s="16" t="s">
        <v>15</v>
      </c>
      <c r="C12" s="15">
        <v>8</v>
      </c>
      <c r="D12" s="15">
        <v>26</v>
      </c>
      <c r="E12" s="15">
        <v>37</v>
      </c>
      <c r="F12" s="15">
        <v>25</v>
      </c>
      <c r="G12" s="15">
        <v>25</v>
      </c>
      <c r="H12" s="15">
        <v>20</v>
      </c>
    </row>
    <row r="13" spans="1:8" s="14" customFormat="1" ht="22.5" customHeight="1">
      <c r="A13" s="15" t="s">
        <v>16</v>
      </c>
      <c r="B13" s="16" t="s">
        <v>17</v>
      </c>
      <c r="C13" s="15">
        <v>2</v>
      </c>
      <c r="D13" s="15">
        <v>1</v>
      </c>
      <c r="E13" s="15">
        <v>0</v>
      </c>
      <c r="F13" s="15">
        <v>3</v>
      </c>
      <c r="G13" s="15">
        <v>1</v>
      </c>
      <c r="H13" s="15">
        <v>2</v>
      </c>
    </row>
    <row r="14" spans="1:8" s="14" customFormat="1" ht="22.5" customHeight="1">
      <c r="A14" s="15" t="s">
        <v>18</v>
      </c>
      <c r="B14" s="16" t="s">
        <v>19</v>
      </c>
      <c r="C14" s="15">
        <v>3</v>
      </c>
      <c r="D14" s="15">
        <v>5</v>
      </c>
      <c r="E14" s="15">
        <v>0</v>
      </c>
      <c r="F14" s="15">
        <v>2</v>
      </c>
      <c r="G14" s="15">
        <v>1</v>
      </c>
      <c r="H14" s="15">
        <v>1</v>
      </c>
    </row>
    <row r="15" spans="1:8" s="14" customFormat="1" ht="22.5" customHeight="1">
      <c r="A15" s="15" t="s">
        <v>20</v>
      </c>
      <c r="B15" s="16" t="s">
        <v>21</v>
      </c>
      <c r="C15" s="15">
        <v>13</v>
      </c>
      <c r="D15" s="15">
        <v>51</v>
      </c>
      <c r="E15" s="15">
        <v>58</v>
      </c>
      <c r="F15" s="15">
        <v>64</v>
      </c>
      <c r="G15" s="15">
        <v>69</v>
      </c>
      <c r="H15" s="15">
        <v>56</v>
      </c>
    </row>
    <row r="16" spans="1:8" s="14" customFormat="1" ht="22.5" customHeight="1" thickBot="1">
      <c r="A16" s="17" t="s">
        <v>22</v>
      </c>
      <c r="B16" s="18" t="s">
        <v>23</v>
      </c>
      <c r="C16" s="17">
        <v>17</v>
      </c>
      <c r="D16" s="17">
        <v>47</v>
      </c>
      <c r="E16" s="17">
        <v>58</v>
      </c>
      <c r="F16" s="17">
        <v>69</v>
      </c>
      <c r="G16" s="17">
        <v>72</v>
      </c>
      <c r="H16" s="17">
        <v>65</v>
      </c>
    </row>
    <row r="17" spans="1:8" s="14" customFormat="1" ht="22.5" customHeight="1" thickTop="1">
      <c r="A17" s="41"/>
      <c r="B17" s="42" t="s">
        <v>24</v>
      </c>
      <c r="C17" s="43">
        <v>559</v>
      </c>
      <c r="D17" s="49">
        <v>1820</v>
      </c>
      <c r="E17" s="49">
        <v>2274</v>
      </c>
      <c r="F17" s="49">
        <v>1952</v>
      </c>
      <c r="G17" s="49">
        <v>1850</v>
      </c>
      <c r="H17" s="49">
        <v>1691</v>
      </c>
    </row>
  </sheetData>
  <sheetProtection/>
  <mergeCells count="10">
    <mergeCell ref="G3:G5"/>
    <mergeCell ref="C3:C5"/>
    <mergeCell ref="H3:H5"/>
    <mergeCell ref="A1:H1"/>
    <mergeCell ref="A2:H2"/>
    <mergeCell ref="E3:E5"/>
    <mergeCell ref="D3:D5"/>
    <mergeCell ref="A3:A5"/>
    <mergeCell ref="B3:B5"/>
    <mergeCell ref="F3:F5"/>
  </mergeCells>
  <printOptions horizontalCentered="1"/>
  <pageMargins left="0.5118110236220472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3" width="4.7109375" style="0" hidden="1" customWidth="1"/>
    <col min="4" max="23" width="4.7109375" style="0" customWidth="1"/>
  </cols>
  <sheetData>
    <row r="1" spans="1:23" ht="12.75">
      <c r="A1" s="449" t="s">
        <v>26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</row>
    <row r="2" spans="1:23" ht="15.75" customHeight="1">
      <c r="A2" s="456" t="s">
        <v>78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</row>
    <row r="3" spans="1:23" s="14" customFormat="1" ht="26.25" thickBot="1">
      <c r="A3" s="2" t="s">
        <v>0</v>
      </c>
      <c r="B3" s="2" t="s">
        <v>27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</row>
    <row r="4" spans="1:23" s="14" customFormat="1" ht="16.5" customHeight="1" thickTop="1">
      <c r="A4" s="11" t="s">
        <v>28</v>
      </c>
      <c r="B4" s="13" t="s">
        <v>29</v>
      </c>
      <c r="C4" s="19">
        <v>7</v>
      </c>
      <c r="D4" s="19">
        <v>5</v>
      </c>
      <c r="E4" s="19">
        <v>4</v>
      </c>
      <c r="F4" s="19">
        <v>3</v>
      </c>
      <c r="G4" s="19">
        <v>12</v>
      </c>
      <c r="H4" s="19">
        <v>1</v>
      </c>
      <c r="I4" s="19">
        <v>5</v>
      </c>
      <c r="J4" s="19">
        <v>3</v>
      </c>
      <c r="K4" s="19">
        <v>8</v>
      </c>
      <c r="L4" s="19">
        <v>3</v>
      </c>
      <c r="M4" s="19">
        <v>2</v>
      </c>
      <c r="N4" s="19">
        <v>1</v>
      </c>
      <c r="O4" s="19">
        <v>1</v>
      </c>
      <c r="P4" s="19">
        <v>2</v>
      </c>
      <c r="Q4" s="19">
        <v>3</v>
      </c>
      <c r="R4" s="20">
        <v>3</v>
      </c>
      <c r="S4" s="20">
        <v>12</v>
      </c>
      <c r="T4" s="20">
        <v>3</v>
      </c>
      <c r="U4" s="20">
        <v>2</v>
      </c>
      <c r="V4" s="20">
        <v>0</v>
      </c>
      <c r="W4" s="368">
        <v>1</v>
      </c>
    </row>
    <row r="5" spans="1:23" s="14" customFormat="1" ht="27.75" customHeight="1">
      <c r="A5" s="10" t="s">
        <v>30</v>
      </c>
      <c r="B5" s="16" t="s">
        <v>31</v>
      </c>
      <c r="C5" s="21">
        <v>11</v>
      </c>
      <c r="D5" s="21">
        <v>17</v>
      </c>
      <c r="E5" s="21">
        <v>9</v>
      </c>
      <c r="F5" s="21">
        <v>9</v>
      </c>
      <c r="G5" s="21">
        <v>6</v>
      </c>
      <c r="H5" s="21">
        <v>5</v>
      </c>
      <c r="I5" s="21">
        <v>7</v>
      </c>
      <c r="J5" s="21">
        <v>6</v>
      </c>
      <c r="K5" s="21">
        <v>4</v>
      </c>
      <c r="L5" s="21">
        <v>6</v>
      </c>
      <c r="M5" s="21">
        <v>6</v>
      </c>
      <c r="N5" s="21">
        <v>4</v>
      </c>
      <c r="O5" s="21">
        <v>4</v>
      </c>
      <c r="P5" s="21">
        <v>4</v>
      </c>
      <c r="Q5" s="21">
        <v>7</v>
      </c>
      <c r="R5" s="22">
        <v>5</v>
      </c>
      <c r="S5" s="22">
        <v>10</v>
      </c>
      <c r="T5" s="22">
        <v>7</v>
      </c>
      <c r="U5" s="22">
        <v>4</v>
      </c>
      <c r="V5" s="22">
        <v>0</v>
      </c>
      <c r="W5" s="369">
        <v>4</v>
      </c>
    </row>
    <row r="6" spans="1:23" s="14" customFormat="1" ht="27.75" customHeight="1">
      <c r="A6" s="10" t="s">
        <v>32</v>
      </c>
      <c r="B6" s="16" t="s">
        <v>33</v>
      </c>
      <c r="C6" s="21">
        <v>1</v>
      </c>
      <c r="D6" s="21">
        <v>2</v>
      </c>
      <c r="E6" s="21">
        <v>1</v>
      </c>
      <c r="F6" s="21">
        <v>0</v>
      </c>
      <c r="G6" s="21">
        <v>1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2">
        <v>0</v>
      </c>
      <c r="S6" s="22">
        <v>0</v>
      </c>
      <c r="T6" s="22">
        <v>0</v>
      </c>
      <c r="U6" s="22">
        <v>1</v>
      </c>
      <c r="V6" s="22">
        <v>0</v>
      </c>
      <c r="W6" s="369">
        <v>0</v>
      </c>
    </row>
    <row r="7" spans="1:23" s="14" customFormat="1" ht="27.75" customHeight="1">
      <c r="A7" s="10" t="s">
        <v>34</v>
      </c>
      <c r="B7" s="16" t="s">
        <v>35</v>
      </c>
      <c r="C7" s="21">
        <v>3</v>
      </c>
      <c r="D7" s="21">
        <v>2</v>
      </c>
      <c r="E7" s="21">
        <v>0</v>
      </c>
      <c r="F7" s="21">
        <v>2</v>
      </c>
      <c r="G7" s="21">
        <v>1</v>
      </c>
      <c r="H7" s="21">
        <v>4</v>
      </c>
      <c r="I7" s="21">
        <v>2</v>
      </c>
      <c r="J7" s="21">
        <v>3</v>
      </c>
      <c r="K7" s="21">
        <v>1</v>
      </c>
      <c r="L7" s="21">
        <v>1</v>
      </c>
      <c r="M7" s="21">
        <v>0</v>
      </c>
      <c r="N7" s="21">
        <v>1</v>
      </c>
      <c r="O7" s="21">
        <v>0</v>
      </c>
      <c r="P7" s="21">
        <v>0</v>
      </c>
      <c r="Q7" s="21">
        <v>2</v>
      </c>
      <c r="R7" s="22">
        <v>0</v>
      </c>
      <c r="S7" s="22">
        <v>2</v>
      </c>
      <c r="T7" s="22">
        <v>0</v>
      </c>
      <c r="U7" s="22">
        <v>0</v>
      </c>
      <c r="V7" s="22">
        <v>0</v>
      </c>
      <c r="W7" s="369">
        <v>0</v>
      </c>
    </row>
    <row r="8" spans="1:23" s="14" customFormat="1" ht="27.75" customHeight="1">
      <c r="A8" s="10" t="s">
        <v>36</v>
      </c>
      <c r="B8" s="16" t="s">
        <v>37</v>
      </c>
      <c r="C8" s="21">
        <v>1</v>
      </c>
      <c r="D8" s="21">
        <v>2</v>
      </c>
      <c r="E8" s="21">
        <v>2</v>
      </c>
      <c r="F8" s="21">
        <v>1</v>
      </c>
      <c r="G8" s="21">
        <v>0</v>
      </c>
      <c r="H8" s="21">
        <v>1</v>
      </c>
      <c r="I8" s="21">
        <v>0</v>
      </c>
      <c r="J8" s="21">
        <v>1</v>
      </c>
      <c r="K8" s="21">
        <v>1</v>
      </c>
      <c r="L8" s="21">
        <v>1</v>
      </c>
      <c r="M8" s="21">
        <v>1</v>
      </c>
      <c r="N8" s="21">
        <v>0</v>
      </c>
      <c r="O8" s="21">
        <v>1</v>
      </c>
      <c r="P8" s="21">
        <v>0</v>
      </c>
      <c r="Q8" s="21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369">
        <v>0</v>
      </c>
    </row>
    <row r="9" spans="1:23" s="14" customFormat="1" ht="16.5" customHeight="1">
      <c r="A9" s="10" t="s">
        <v>38</v>
      </c>
      <c r="B9" s="16" t="s">
        <v>39</v>
      </c>
      <c r="C9" s="21">
        <v>24</v>
      </c>
      <c r="D9" s="21">
        <v>18</v>
      </c>
      <c r="E9" s="21">
        <v>9</v>
      </c>
      <c r="F9" s="21">
        <v>13</v>
      </c>
      <c r="G9" s="21">
        <v>23</v>
      </c>
      <c r="H9" s="21">
        <v>14</v>
      </c>
      <c r="I9" s="21">
        <v>13</v>
      </c>
      <c r="J9" s="21">
        <v>20</v>
      </c>
      <c r="K9" s="21">
        <v>8</v>
      </c>
      <c r="L9" s="21">
        <v>6</v>
      </c>
      <c r="M9" s="21">
        <v>11</v>
      </c>
      <c r="N9" s="21">
        <v>15</v>
      </c>
      <c r="O9" s="21">
        <v>13</v>
      </c>
      <c r="P9" s="21">
        <v>9</v>
      </c>
      <c r="Q9" s="21">
        <v>6</v>
      </c>
      <c r="R9" s="22">
        <v>11</v>
      </c>
      <c r="S9" s="22">
        <v>8</v>
      </c>
      <c r="T9" s="22">
        <v>6</v>
      </c>
      <c r="U9" s="22">
        <v>7</v>
      </c>
      <c r="V9" s="22">
        <v>8</v>
      </c>
      <c r="W9" s="369">
        <v>1</v>
      </c>
    </row>
    <row r="10" spans="1:23" s="14" customFormat="1" ht="27.75" customHeight="1">
      <c r="A10" s="10" t="s">
        <v>40</v>
      </c>
      <c r="B10" s="16" t="s">
        <v>41</v>
      </c>
      <c r="C10" s="21">
        <v>2</v>
      </c>
      <c r="D10" s="21">
        <v>2</v>
      </c>
      <c r="E10" s="21">
        <v>1</v>
      </c>
      <c r="F10" s="21">
        <v>0</v>
      </c>
      <c r="G10" s="21">
        <v>1</v>
      </c>
      <c r="H10" s="21">
        <v>1</v>
      </c>
      <c r="I10" s="21">
        <v>2</v>
      </c>
      <c r="J10" s="21">
        <v>2</v>
      </c>
      <c r="K10" s="21">
        <v>0</v>
      </c>
      <c r="L10" s="21">
        <v>1</v>
      </c>
      <c r="M10" s="21">
        <v>2</v>
      </c>
      <c r="N10" s="21">
        <v>3</v>
      </c>
      <c r="O10" s="21">
        <v>3</v>
      </c>
      <c r="P10" s="21">
        <v>2</v>
      </c>
      <c r="Q10" s="21">
        <v>0</v>
      </c>
      <c r="R10" s="22">
        <v>2</v>
      </c>
      <c r="S10" s="22">
        <v>1</v>
      </c>
      <c r="T10" s="22">
        <v>0</v>
      </c>
      <c r="U10" s="22">
        <v>0</v>
      </c>
      <c r="V10" s="22">
        <v>0</v>
      </c>
      <c r="W10" s="369">
        <v>0</v>
      </c>
    </row>
    <row r="11" spans="1:23" s="14" customFormat="1" ht="27.75" customHeight="1">
      <c r="A11" s="44"/>
      <c r="B11" s="44" t="s">
        <v>79</v>
      </c>
      <c r="C11" s="45">
        <v>49</v>
      </c>
      <c r="D11" s="45">
        <v>48</v>
      </c>
      <c r="E11" s="45">
        <v>26</v>
      </c>
      <c r="F11" s="45">
        <v>28</v>
      </c>
      <c r="G11" s="45">
        <v>44</v>
      </c>
      <c r="H11" s="45">
        <v>26</v>
      </c>
      <c r="I11" s="45">
        <v>29</v>
      </c>
      <c r="J11" s="45">
        <v>35</v>
      </c>
      <c r="K11" s="45">
        <v>22</v>
      </c>
      <c r="L11" s="45">
        <v>18</v>
      </c>
      <c r="M11" s="45">
        <v>22</v>
      </c>
      <c r="N11" s="45">
        <v>24</v>
      </c>
      <c r="O11" s="45">
        <v>22</v>
      </c>
      <c r="P11" s="45">
        <v>17</v>
      </c>
      <c r="Q11" s="45">
        <v>18</v>
      </c>
      <c r="R11" s="45">
        <v>21</v>
      </c>
      <c r="S11" s="45">
        <v>33</v>
      </c>
      <c r="T11" s="45">
        <v>16</v>
      </c>
      <c r="U11" s="45">
        <v>14</v>
      </c>
      <c r="V11" s="45">
        <v>8</v>
      </c>
      <c r="W11" s="370">
        <v>6</v>
      </c>
    </row>
    <row r="12" spans="1:23" s="14" customFormat="1" ht="27.75" customHeight="1">
      <c r="A12" s="10" t="s">
        <v>42</v>
      </c>
      <c r="B12" s="16" t="s">
        <v>43</v>
      </c>
      <c r="C12" s="21">
        <v>59</v>
      </c>
      <c r="D12" s="21">
        <v>57</v>
      </c>
      <c r="E12" s="21">
        <v>46</v>
      </c>
      <c r="F12" s="21">
        <v>57</v>
      </c>
      <c r="G12" s="21">
        <v>41</v>
      </c>
      <c r="H12" s="21">
        <v>52</v>
      </c>
      <c r="I12" s="21">
        <v>48</v>
      </c>
      <c r="J12" s="21">
        <v>44</v>
      </c>
      <c r="K12" s="21">
        <v>30</v>
      </c>
      <c r="L12" s="21">
        <v>34</v>
      </c>
      <c r="M12" s="21">
        <v>27</v>
      </c>
      <c r="N12" s="21">
        <v>30</v>
      </c>
      <c r="O12" s="21">
        <v>27</v>
      </c>
      <c r="P12" s="21">
        <v>24</v>
      </c>
      <c r="Q12" s="21">
        <v>18</v>
      </c>
      <c r="R12" s="22">
        <v>23</v>
      </c>
      <c r="S12" s="22">
        <v>29</v>
      </c>
      <c r="T12" s="22">
        <v>25</v>
      </c>
      <c r="U12" s="22">
        <v>8</v>
      </c>
      <c r="V12" s="22">
        <v>9</v>
      </c>
      <c r="W12" s="369">
        <v>9</v>
      </c>
    </row>
    <row r="13" spans="1:23" s="14" customFormat="1" ht="27.75" customHeight="1">
      <c r="A13" s="10" t="s">
        <v>44</v>
      </c>
      <c r="B13" s="16" t="s">
        <v>45</v>
      </c>
      <c r="C13" s="21">
        <v>1</v>
      </c>
      <c r="D13" s="21">
        <v>2</v>
      </c>
      <c r="E13" s="21">
        <v>1</v>
      </c>
      <c r="F13" s="21">
        <v>1</v>
      </c>
      <c r="G13" s="21">
        <v>0</v>
      </c>
      <c r="H13" s="21">
        <v>1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369">
        <v>0</v>
      </c>
    </row>
    <row r="14" spans="1:23" s="14" customFormat="1" ht="27.75" customHeight="1">
      <c r="A14" s="10" t="s">
        <v>46</v>
      </c>
      <c r="B14" s="16" t="s">
        <v>47</v>
      </c>
      <c r="C14" s="21">
        <v>2</v>
      </c>
      <c r="D14" s="21">
        <v>0</v>
      </c>
      <c r="E14" s="21">
        <v>0</v>
      </c>
      <c r="F14" s="21">
        <v>1</v>
      </c>
      <c r="G14" s="21">
        <v>1</v>
      </c>
      <c r="H14" s="21">
        <v>0</v>
      </c>
      <c r="I14" s="21">
        <v>1</v>
      </c>
      <c r="J14" s="21">
        <v>2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1</v>
      </c>
      <c r="Q14" s="21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369">
        <v>1</v>
      </c>
    </row>
    <row r="15" spans="1:23" s="14" customFormat="1" ht="27.75" customHeight="1">
      <c r="A15" s="44"/>
      <c r="B15" s="44" t="s">
        <v>80</v>
      </c>
      <c r="C15" s="45">
        <v>62</v>
      </c>
      <c r="D15" s="45">
        <v>59</v>
      </c>
      <c r="E15" s="45">
        <v>47</v>
      </c>
      <c r="F15" s="45">
        <v>59</v>
      </c>
      <c r="G15" s="45">
        <v>42</v>
      </c>
      <c r="H15" s="45">
        <v>53</v>
      </c>
      <c r="I15" s="45">
        <v>50</v>
      </c>
      <c r="J15" s="45">
        <v>46</v>
      </c>
      <c r="K15" s="45">
        <v>30</v>
      </c>
      <c r="L15" s="45">
        <v>34</v>
      </c>
      <c r="M15" s="45">
        <v>28</v>
      </c>
      <c r="N15" s="45">
        <v>30</v>
      </c>
      <c r="O15" s="45">
        <v>27</v>
      </c>
      <c r="P15" s="45">
        <v>25</v>
      </c>
      <c r="Q15" s="45">
        <v>18</v>
      </c>
      <c r="R15" s="45">
        <v>23</v>
      </c>
      <c r="S15" s="45">
        <v>29</v>
      </c>
      <c r="T15" s="45">
        <v>25</v>
      </c>
      <c r="U15" s="45">
        <v>8</v>
      </c>
      <c r="V15" s="45">
        <v>9</v>
      </c>
      <c r="W15" s="370">
        <v>10</v>
      </c>
    </row>
    <row r="16" spans="1:23" s="14" customFormat="1" ht="27.75" customHeight="1">
      <c r="A16" s="10" t="s">
        <v>48</v>
      </c>
      <c r="B16" s="16" t="s">
        <v>49</v>
      </c>
      <c r="C16" s="21">
        <v>30</v>
      </c>
      <c r="D16" s="21">
        <v>27</v>
      </c>
      <c r="E16" s="21">
        <v>40</v>
      </c>
      <c r="F16" s="21">
        <v>24</v>
      </c>
      <c r="G16" s="21">
        <v>25</v>
      </c>
      <c r="H16" s="21">
        <v>37</v>
      </c>
      <c r="I16" s="21">
        <v>22</v>
      </c>
      <c r="J16" s="21">
        <v>31</v>
      </c>
      <c r="K16" s="21">
        <v>35</v>
      </c>
      <c r="L16" s="21">
        <v>16</v>
      </c>
      <c r="M16" s="21">
        <v>21</v>
      </c>
      <c r="N16" s="21">
        <v>14</v>
      </c>
      <c r="O16" s="21">
        <v>16</v>
      </c>
      <c r="P16" s="21">
        <v>17</v>
      </c>
      <c r="Q16" s="21">
        <v>14</v>
      </c>
      <c r="R16" s="22">
        <v>9</v>
      </c>
      <c r="S16" s="22">
        <v>12</v>
      </c>
      <c r="T16" s="22">
        <v>6</v>
      </c>
      <c r="U16" s="22">
        <v>4</v>
      </c>
      <c r="V16" s="22">
        <v>10</v>
      </c>
      <c r="W16" s="369">
        <v>4</v>
      </c>
    </row>
    <row r="17" spans="1:23" s="14" customFormat="1" ht="27.75" customHeight="1">
      <c r="A17" s="10" t="s">
        <v>50</v>
      </c>
      <c r="B17" s="16" t="s">
        <v>51</v>
      </c>
      <c r="C17" s="21">
        <v>13</v>
      </c>
      <c r="D17" s="21">
        <v>9</v>
      </c>
      <c r="E17" s="21">
        <v>6</v>
      </c>
      <c r="F17" s="21">
        <v>8</v>
      </c>
      <c r="G17" s="21">
        <v>12</v>
      </c>
      <c r="H17" s="21">
        <v>11</v>
      </c>
      <c r="I17" s="21">
        <v>11</v>
      </c>
      <c r="J17" s="21">
        <v>11</v>
      </c>
      <c r="K17" s="21">
        <v>14</v>
      </c>
      <c r="L17" s="21">
        <v>9</v>
      </c>
      <c r="M17" s="21">
        <v>12</v>
      </c>
      <c r="N17" s="21">
        <v>10</v>
      </c>
      <c r="O17" s="21">
        <v>11</v>
      </c>
      <c r="P17" s="21">
        <v>7</v>
      </c>
      <c r="Q17" s="21">
        <v>4</v>
      </c>
      <c r="R17" s="22">
        <v>12</v>
      </c>
      <c r="S17" s="22">
        <v>4</v>
      </c>
      <c r="T17" s="22">
        <v>9</v>
      </c>
      <c r="U17" s="22">
        <v>8</v>
      </c>
      <c r="V17" s="22">
        <v>5</v>
      </c>
      <c r="W17" s="369">
        <v>6</v>
      </c>
    </row>
    <row r="18" spans="1:23" s="14" customFormat="1" ht="16.5" customHeight="1">
      <c r="A18" s="10" t="s">
        <v>52</v>
      </c>
      <c r="B18" s="16" t="s">
        <v>53</v>
      </c>
      <c r="C18" s="21">
        <v>8</v>
      </c>
      <c r="D18" s="21">
        <v>3</v>
      </c>
      <c r="E18" s="21">
        <v>1</v>
      </c>
      <c r="F18" s="21">
        <v>1</v>
      </c>
      <c r="G18" s="21">
        <v>2</v>
      </c>
      <c r="H18" s="21">
        <v>3</v>
      </c>
      <c r="I18" s="21">
        <v>2</v>
      </c>
      <c r="J18" s="21">
        <v>1</v>
      </c>
      <c r="K18" s="21">
        <v>3</v>
      </c>
      <c r="L18" s="21">
        <v>1</v>
      </c>
      <c r="M18" s="21">
        <v>1</v>
      </c>
      <c r="N18" s="21">
        <v>1</v>
      </c>
      <c r="O18" s="21">
        <v>0</v>
      </c>
      <c r="P18" s="21">
        <v>1</v>
      </c>
      <c r="Q18" s="21">
        <v>1</v>
      </c>
      <c r="R18" s="22">
        <v>0</v>
      </c>
      <c r="S18" s="22">
        <v>3</v>
      </c>
      <c r="T18" s="22">
        <v>0</v>
      </c>
      <c r="U18" s="22">
        <v>0</v>
      </c>
      <c r="V18" s="22">
        <v>1</v>
      </c>
      <c r="W18" s="369">
        <v>0</v>
      </c>
    </row>
    <row r="19" spans="1:23" s="14" customFormat="1" ht="16.5" customHeight="1">
      <c r="A19" s="10" t="s">
        <v>54</v>
      </c>
      <c r="B19" s="16" t="s">
        <v>55</v>
      </c>
      <c r="C19" s="21">
        <v>11</v>
      </c>
      <c r="D19" s="21">
        <v>3</v>
      </c>
      <c r="E19" s="21">
        <v>4</v>
      </c>
      <c r="F19" s="23">
        <v>4</v>
      </c>
      <c r="G19" s="23">
        <v>14</v>
      </c>
      <c r="H19" s="23">
        <v>21</v>
      </c>
      <c r="I19" s="23">
        <v>3</v>
      </c>
      <c r="J19" s="23">
        <v>8</v>
      </c>
      <c r="K19" s="23">
        <v>12</v>
      </c>
      <c r="L19" s="23">
        <v>10</v>
      </c>
      <c r="M19" s="23">
        <v>16</v>
      </c>
      <c r="N19" s="23">
        <v>7</v>
      </c>
      <c r="O19" s="23">
        <v>15</v>
      </c>
      <c r="P19" s="23">
        <v>8</v>
      </c>
      <c r="Q19" s="23">
        <v>18</v>
      </c>
      <c r="R19" s="22">
        <v>21</v>
      </c>
      <c r="S19" s="22">
        <v>18</v>
      </c>
      <c r="T19" s="22">
        <v>24</v>
      </c>
      <c r="U19" s="22">
        <v>10</v>
      </c>
      <c r="V19" s="22">
        <v>15</v>
      </c>
      <c r="W19" s="369">
        <v>13</v>
      </c>
    </row>
    <row r="20" spans="1:23" s="14" customFormat="1" ht="16.5" customHeight="1" thickBot="1">
      <c r="A20" s="46"/>
      <c r="B20" s="46" t="s">
        <v>69</v>
      </c>
      <c r="C20" s="47">
        <v>62</v>
      </c>
      <c r="D20" s="47">
        <v>42</v>
      </c>
      <c r="E20" s="47">
        <v>51</v>
      </c>
      <c r="F20" s="47">
        <v>37</v>
      </c>
      <c r="G20" s="47">
        <v>53</v>
      </c>
      <c r="H20" s="47">
        <v>72</v>
      </c>
      <c r="I20" s="47">
        <v>38</v>
      </c>
      <c r="J20" s="47">
        <v>51</v>
      </c>
      <c r="K20" s="47">
        <v>64</v>
      </c>
      <c r="L20" s="47">
        <v>36</v>
      </c>
      <c r="M20" s="47">
        <v>50</v>
      </c>
      <c r="N20" s="47">
        <v>32</v>
      </c>
      <c r="O20" s="47">
        <v>42</v>
      </c>
      <c r="P20" s="47">
        <v>33</v>
      </c>
      <c r="Q20" s="47">
        <v>37</v>
      </c>
      <c r="R20" s="47">
        <v>42</v>
      </c>
      <c r="S20" s="47">
        <v>37</v>
      </c>
      <c r="T20" s="47">
        <v>39</v>
      </c>
      <c r="U20" s="47">
        <v>22</v>
      </c>
      <c r="V20" s="47">
        <v>31</v>
      </c>
      <c r="W20" s="371">
        <v>23</v>
      </c>
    </row>
    <row r="21" spans="1:23" s="14" customFormat="1" ht="16.5" customHeight="1" thickTop="1">
      <c r="A21" s="42"/>
      <c r="B21" s="42" t="s">
        <v>24</v>
      </c>
      <c r="C21" s="48">
        <v>173</v>
      </c>
      <c r="D21" s="48">
        <v>149</v>
      </c>
      <c r="E21" s="48">
        <v>124</v>
      </c>
      <c r="F21" s="48">
        <v>124</v>
      </c>
      <c r="G21" s="48">
        <v>139</v>
      </c>
      <c r="H21" s="48">
        <v>151</v>
      </c>
      <c r="I21" s="48">
        <v>117</v>
      </c>
      <c r="J21" s="48">
        <v>132</v>
      </c>
      <c r="K21" s="48">
        <v>116</v>
      </c>
      <c r="L21" s="48">
        <v>88</v>
      </c>
      <c r="M21" s="48">
        <v>100</v>
      </c>
      <c r="N21" s="48">
        <v>86</v>
      </c>
      <c r="O21" s="48">
        <v>91</v>
      </c>
      <c r="P21" s="48">
        <v>75</v>
      </c>
      <c r="Q21" s="48">
        <v>73</v>
      </c>
      <c r="R21" s="48">
        <v>86</v>
      </c>
      <c r="S21" s="48">
        <v>99</v>
      </c>
      <c r="T21" s="48">
        <v>80</v>
      </c>
      <c r="U21" s="48">
        <v>44</v>
      </c>
      <c r="V21" s="48">
        <v>48</v>
      </c>
      <c r="W21" s="372">
        <v>39</v>
      </c>
    </row>
  </sheetData>
  <sheetProtection/>
  <mergeCells count="2">
    <mergeCell ref="A1:W1"/>
    <mergeCell ref="A2:W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2">
      <selection activeCell="V23" sqref="V23"/>
    </sheetView>
  </sheetViews>
  <sheetFormatPr defaultColWidth="9.140625" defaultRowHeight="12.75"/>
  <cols>
    <col min="1" max="1" width="4.00390625" style="0" customWidth="1"/>
    <col min="2" max="2" width="38.28125" style="0" customWidth="1"/>
    <col min="3" max="3" width="1.8515625" style="0" hidden="1" customWidth="1"/>
    <col min="4" max="23" width="4.7109375" style="0" customWidth="1"/>
  </cols>
  <sheetData>
    <row r="1" spans="1:23" ht="12.75">
      <c r="A1" s="449" t="s">
        <v>63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</row>
    <row r="2" spans="1:23" ht="15.75" customHeight="1">
      <c r="A2" s="456" t="s">
        <v>81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</row>
    <row r="3" spans="1:23" s="14" customFormat="1" ht="12.75">
      <c r="A3" s="451" t="s">
        <v>0</v>
      </c>
      <c r="B3" s="451" t="s">
        <v>27</v>
      </c>
      <c r="C3" s="451">
        <v>1991</v>
      </c>
      <c r="D3" s="451">
        <v>1992</v>
      </c>
      <c r="E3" s="451">
        <v>1993</v>
      </c>
      <c r="F3" s="451">
        <v>1994</v>
      </c>
      <c r="G3" s="451">
        <v>1995</v>
      </c>
      <c r="H3" s="451">
        <v>1996</v>
      </c>
      <c r="I3" s="451">
        <v>1997</v>
      </c>
      <c r="J3" s="451">
        <v>1998</v>
      </c>
      <c r="K3" s="451">
        <v>1999</v>
      </c>
      <c r="L3" s="451">
        <v>2000</v>
      </c>
      <c r="M3" s="451">
        <v>2001</v>
      </c>
      <c r="N3" s="451">
        <v>2002</v>
      </c>
      <c r="O3" s="451">
        <v>2003</v>
      </c>
      <c r="P3" s="451">
        <v>2004</v>
      </c>
      <c r="Q3" s="451">
        <v>2005</v>
      </c>
      <c r="R3" s="453">
        <v>2006</v>
      </c>
      <c r="S3" s="451">
        <v>2007</v>
      </c>
      <c r="T3" s="451">
        <v>2008</v>
      </c>
      <c r="U3" s="451">
        <v>2009</v>
      </c>
      <c r="V3" s="451">
        <v>2010</v>
      </c>
      <c r="W3" s="451">
        <v>2011</v>
      </c>
    </row>
    <row r="4" spans="1:23" s="14" customFormat="1" ht="12.7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4"/>
      <c r="S4" s="451"/>
      <c r="T4" s="451"/>
      <c r="U4" s="451"/>
      <c r="V4" s="451"/>
      <c r="W4" s="451"/>
    </row>
    <row r="5" spans="1:23" s="14" customFormat="1" ht="13.5" thickBot="1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5"/>
      <c r="S5" s="452"/>
      <c r="T5" s="452"/>
      <c r="U5" s="452"/>
      <c r="V5" s="452"/>
      <c r="W5" s="452"/>
    </row>
    <row r="6" spans="1:23" s="14" customFormat="1" ht="16.5" customHeight="1" thickTop="1">
      <c r="A6" s="11" t="s">
        <v>28</v>
      </c>
      <c r="B6" s="13" t="s">
        <v>29</v>
      </c>
      <c r="C6" s="19">
        <v>15</v>
      </c>
      <c r="D6" s="19">
        <v>14</v>
      </c>
      <c r="E6" s="19">
        <v>18</v>
      </c>
      <c r="F6" s="19">
        <v>20</v>
      </c>
      <c r="G6" s="19">
        <v>15</v>
      </c>
      <c r="H6" s="19">
        <v>19</v>
      </c>
      <c r="I6" s="19">
        <v>18</v>
      </c>
      <c r="J6" s="19">
        <v>12</v>
      </c>
      <c r="K6" s="19">
        <v>12</v>
      </c>
      <c r="L6" s="19">
        <v>3</v>
      </c>
      <c r="M6" s="19">
        <v>10</v>
      </c>
      <c r="N6" s="19">
        <v>16</v>
      </c>
      <c r="O6" s="19">
        <v>8</v>
      </c>
      <c r="P6" s="19">
        <v>12</v>
      </c>
      <c r="Q6" s="19">
        <v>9</v>
      </c>
      <c r="R6" s="20">
        <v>8</v>
      </c>
      <c r="S6" s="19">
        <v>17</v>
      </c>
      <c r="T6" s="19">
        <v>14</v>
      </c>
      <c r="U6" s="19">
        <v>6</v>
      </c>
      <c r="V6" s="19">
        <v>7</v>
      </c>
      <c r="W6" s="19">
        <v>14</v>
      </c>
    </row>
    <row r="7" spans="1:23" s="14" customFormat="1" ht="27.75" customHeight="1">
      <c r="A7" s="10" t="s">
        <v>30</v>
      </c>
      <c r="B7" s="16" t="s">
        <v>31</v>
      </c>
      <c r="C7" s="21">
        <v>34</v>
      </c>
      <c r="D7" s="21">
        <v>40</v>
      </c>
      <c r="E7" s="21">
        <v>33</v>
      </c>
      <c r="F7" s="21">
        <v>22</v>
      </c>
      <c r="G7" s="21">
        <v>26</v>
      </c>
      <c r="H7" s="21">
        <v>30</v>
      </c>
      <c r="I7" s="21">
        <v>31</v>
      </c>
      <c r="J7" s="21">
        <v>25</v>
      </c>
      <c r="K7" s="21">
        <v>24</v>
      </c>
      <c r="L7" s="21">
        <v>16</v>
      </c>
      <c r="M7" s="21">
        <v>16</v>
      </c>
      <c r="N7" s="21">
        <v>16</v>
      </c>
      <c r="O7" s="21">
        <v>16</v>
      </c>
      <c r="P7" s="21">
        <v>21</v>
      </c>
      <c r="Q7" s="21">
        <v>19</v>
      </c>
      <c r="R7" s="22">
        <v>19</v>
      </c>
      <c r="S7" s="21">
        <v>18</v>
      </c>
      <c r="T7" s="21">
        <v>20</v>
      </c>
      <c r="U7" s="21">
        <v>17</v>
      </c>
      <c r="V7" s="21">
        <v>23</v>
      </c>
      <c r="W7" s="21">
        <v>17</v>
      </c>
    </row>
    <row r="8" spans="1:23" s="14" customFormat="1" ht="27.75" customHeight="1">
      <c r="A8" s="10" t="s">
        <v>32</v>
      </c>
      <c r="B8" s="16" t="s">
        <v>33</v>
      </c>
      <c r="C8" s="21">
        <v>2</v>
      </c>
      <c r="D8" s="21">
        <v>2</v>
      </c>
      <c r="E8" s="21">
        <v>0</v>
      </c>
      <c r="F8" s="21">
        <v>0</v>
      </c>
      <c r="G8" s="21">
        <v>4</v>
      </c>
      <c r="H8" s="21">
        <v>1</v>
      </c>
      <c r="I8" s="21">
        <v>3</v>
      </c>
      <c r="J8" s="21">
        <v>1</v>
      </c>
      <c r="K8" s="21">
        <v>1</v>
      </c>
      <c r="L8" s="21">
        <v>0</v>
      </c>
      <c r="M8" s="21">
        <v>1</v>
      </c>
      <c r="N8" s="21">
        <v>1</v>
      </c>
      <c r="O8" s="21">
        <v>0</v>
      </c>
      <c r="P8" s="21">
        <v>1</v>
      </c>
      <c r="Q8" s="21">
        <v>2</v>
      </c>
      <c r="R8" s="22">
        <v>0</v>
      </c>
      <c r="S8" s="21">
        <v>3</v>
      </c>
      <c r="T8" s="21">
        <v>2</v>
      </c>
      <c r="U8" s="21">
        <v>1</v>
      </c>
      <c r="V8" s="21">
        <v>2</v>
      </c>
      <c r="W8" s="21">
        <v>2</v>
      </c>
    </row>
    <row r="9" spans="1:23" s="14" customFormat="1" ht="27.75" customHeight="1">
      <c r="A9" s="10" t="s">
        <v>34</v>
      </c>
      <c r="B9" s="16" t="s">
        <v>35</v>
      </c>
      <c r="C9" s="21">
        <v>6</v>
      </c>
      <c r="D9" s="21">
        <v>2</v>
      </c>
      <c r="E9" s="21">
        <v>9</v>
      </c>
      <c r="F9" s="21">
        <v>5</v>
      </c>
      <c r="G9" s="21">
        <v>9</v>
      </c>
      <c r="H9" s="21">
        <v>6</v>
      </c>
      <c r="I9" s="21">
        <v>1</v>
      </c>
      <c r="J9" s="21">
        <v>8</v>
      </c>
      <c r="K9" s="21">
        <v>4</v>
      </c>
      <c r="L9" s="21">
        <v>4</v>
      </c>
      <c r="M9" s="21">
        <v>4</v>
      </c>
      <c r="N9" s="21">
        <v>6</v>
      </c>
      <c r="O9" s="21">
        <v>5</v>
      </c>
      <c r="P9" s="21">
        <v>4</v>
      </c>
      <c r="Q9" s="21">
        <v>8</v>
      </c>
      <c r="R9" s="22">
        <v>2</v>
      </c>
      <c r="S9" s="21">
        <v>5</v>
      </c>
      <c r="T9" s="21">
        <v>10</v>
      </c>
      <c r="U9" s="21">
        <v>4</v>
      </c>
      <c r="V9" s="21">
        <v>2</v>
      </c>
      <c r="W9" s="21">
        <v>3</v>
      </c>
    </row>
    <row r="10" spans="1:23" s="14" customFormat="1" ht="27.75" customHeight="1">
      <c r="A10" s="10" t="s">
        <v>36</v>
      </c>
      <c r="B10" s="16" t="s">
        <v>37</v>
      </c>
      <c r="C10" s="21">
        <v>0</v>
      </c>
      <c r="D10" s="21">
        <v>0</v>
      </c>
      <c r="E10" s="21">
        <v>2</v>
      </c>
      <c r="F10" s="21">
        <v>0</v>
      </c>
      <c r="G10" s="21">
        <v>0</v>
      </c>
      <c r="H10" s="21">
        <v>1</v>
      </c>
      <c r="I10" s="21">
        <v>1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1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s="14" customFormat="1" ht="16.5" customHeight="1">
      <c r="A11" s="10" t="s">
        <v>38</v>
      </c>
      <c r="B11" s="16" t="s">
        <v>39</v>
      </c>
      <c r="C11" s="21">
        <v>44</v>
      </c>
      <c r="D11" s="21">
        <v>31</v>
      </c>
      <c r="E11" s="21">
        <v>34</v>
      </c>
      <c r="F11" s="21">
        <v>30</v>
      </c>
      <c r="G11" s="21">
        <v>38</v>
      </c>
      <c r="H11" s="21">
        <v>32</v>
      </c>
      <c r="I11" s="21">
        <v>37</v>
      </c>
      <c r="J11" s="21">
        <v>39</v>
      </c>
      <c r="K11" s="21">
        <v>18</v>
      </c>
      <c r="L11" s="21">
        <v>26</v>
      </c>
      <c r="M11" s="21">
        <v>33</v>
      </c>
      <c r="N11" s="21">
        <v>24</v>
      </c>
      <c r="O11" s="21">
        <v>32</v>
      </c>
      <c r="P11" s="21">
        <v>25</v>
      </c>
      <c r="Q11" s="21">
        <v>18</v>
      </c>
      <c r="R11" s="22">
        <v>25</v>
      </c>
      <c r="S11" s="21">
        <v>36</v>
      </c>
      <c r="T11" s="21">
        <v>22</v>
      </c>
      <c r="U11" s="21">
        <v>15</v>
      </c>
      <c r="V11" s="21">
        <v>14</v>
      </c>
      <c r="W11" s="21">
        <v>12</v>
      </c>
    </row>
    <row r="12" spans="1:23" s="14" customFormat="1" ht="27.75" customHeight="1">
      <c r="A12" s="10" t="s">
        <v>40</v>
      </c>
      <c r="B12" s="16" t="s">
        <v>41</v>
      </c>
      <c r="C12" s="21">
        <v>8</v>
      </c>
      <c r="D12" s="21">
        <v>5</v>
      </c>
      <c r="E12" s="21">
        <v>7</v>
      </c>
      <c r="F12" s="21">
        <v>1</v>
      </c>
      <c r="G12" s="21">
        <v>8</v>
      </c>
      <c r="H12" s="21">
        <v>10</v>
      </c>
      <c r="I12" s="21">
        <v>7</v>
      </c>
      <c r="J12" s="21">
        <v>5</v>
      </c>
      <c r="K12" s="21">
        <v>3</v>
      </c>
      <c r="L12" s="21">
        <v>5</v>
      </c>
      <c r="M12" s="21">
        <v>2</v>
      </c>
      <c r="N12" s="21">
        <v>4</v>
      </c>
      <c r="O12" s="21">
        <v>1</v>
      </c>
      <c r="P12" s="21">
        <v>4</v>
      </c>
      <c r="Q12" s="21">
        <v>2</v>
      </c>
      <c r="R12" s="22">
        <v>5</v>
      </c>
      <c r="S12" s="21">
        <v>3</v>
      </c>
      <c r="T12" s="21">
        <v>0</v>
      </c>
      <c r="U12" s="21">
        <v>0</v>
      </c>
      <c r="V12" s="21">
        <v>4</v>
      </c>
      <c r="W12" s="21">
        <v>1</v>
      </c>
    </row>
    <row r="13" spans="1:23" s="14" customFormat="1" ht="27.75" customHeight="1">
      <c r="A13" s="44"/>
      <c r="B13" s="44" t="s">
        <v>67</v>
      </c>
      <c r="C13" s="45">
        <v>109</v>
      </c>
      <c r="D13" s="45">
        <v>94</v>
      </c>
      <c r="E13" s="45">
        <v>103</v>
      </c>
      <c r="F13" s="45">
        <v>78</v>
      </c>
      <c r="G13" s="45">
        <v>100</v>
      </c>
      <c r="H13" s="45">
        <v>99</v>
      </c>
      <c r="I13" s="45">
        <v>98</v>
      </c>
      <c r="J13" s="45">
        <v>90</v>
      </c>
      <c r="K13" s="45">
        <v>62</v>
      </c>
      <c r="L13" s="45">
        <v>54</v>
      </c>
      <c r="M13" s="45">
        <v>67</v>
      </c>
      <c r="N13" s="45">
        <v>67</v>
      </c>
      <c r="O13" s="45">
        <v>62</v>
      </c>
      <c r="P13" s="45">
        <v>67</v>
      </c>
      <c r="Q13" s="45">
        <v>58</v>
      </c>
      <c r="R13" s="45">
        <v>59</v>
      </c>
      <c r="S13" s="45">
        <v>82</v>
      </c>
      <c r="T13" s="45">
        <v>68</v>
      </c>
      <c r="U13" s="45">
        <v>43</v>
      </c>
      <c r="V13" s="45">
        <v>52</v>
      </c>
      <c r="W13" s="45">
        <v>49</v>
      </c>
    </row>
    <row r="14" spans="1:23" s="14" customFormat="1" ht="27.75" customHeight="1">
      <c r="A14" s="10" t="s">
        <v>42</v>
      </c>
      <c r="B14" s="16" t="s">
        <v>43</v>
      </c>
      <c r="C14" s="21">
        <v>94</v>
      </c>
      <c r="D14" s="21">
        <v>73</v>
      </c>
      <c r="E14" s="21">
        <v>67</v>
      </c>
      <c r="F14" s="21">
        <v>57</v>
      </c>
      <c r="G14" s="21">
        <v>75</v>
      </c>
      <c r="H14" s="21">
        <v>79</v>
      </c>
      <c r="I14" s="21">
        <v>79</v>
      </c>
      <c r="J14" s="21">
        <v>65</v>
      </c>
      <c r="K14" s="21">
        <v>50</v>
      </c>
      <c r="L14" s="21">
        <v>59</v>
      </c>
      <c r="M14" s="21">
        <v>50</v>
      </c>
      <c r="N14" s="21">
        <v>32</v>
      </c>
      <c r="O14" s="21">
        <v>43</v>
      </c>
      <c r="P14" s="21">
        <v>37</v>
      </c>
      <c r="Q14" s="24">
        <v>40</v>
      </c>
      <c r="R14" s="22">
        <v>37</v>
      </c>
      <c r="S14" s="24">
        <v>48</v>
      </c>
      <c r="T14" s="24">
        <v>50</v>
      </c>
      <c r="U14" s="24">
        <v>29</v>
      </c>
      <c r="V14" s="24">
        <v>39</v>
      </c>
      <c r="W14" s="24">
        <v>27</v>
      </c>
    </row>
    <row r="15" spans="1:23" s="14" customFormat="1" ht="27.75" customHeight="1">
      <c r="A15" s="10" t="s">
        <v>44</v>
      </c>
      <c r="B15" s="16" t="s">
        <v>45</v>
      </c>
      <c r="C15" s="21">
        <v>1</v>
      </c>
      <c r="D15" s="21">
        <v>1</v>
      </c>
      <c r="E15" s="21">
        <v>1</v>
      </c>
      <c r="F15" s="21">
        <v>2</v>
      </c>
      <c r="G15" s="21">
        <v>2</v>
      </c>
      <c r="H15" s="21">
        <v>3</v>
      </c>
      <c r="I15" s="21">
        <v>2</v>
      </c>
      <c r="J15" s="21">
        <v>1</v>
      </c>
      <c r="K15" s="21">
        <v>4</v>
      </c>
      <c r="L15" s="21">
        <v>3</v>
      </c>
      <c r="M15" s="21">
        <v>0</v>
      </c>
      <c r="N15" s="21">
        <v>0</v>
      </c>
      <c r="O15" s="21">
        <v>1</v>
      </c>
      <c r="P15" s="21">
        <v>3</v>
      </c>
      <c r="Q15" s="24">
        <v>1</v>
      </c>
      <c r="R15" s="22">
        <v>1</v>
      </c>
      <c r="S15" s="24">
        <v>1</v>
      </c>
      <c r="T15" s="24">
        <v>2</v>
      </c>
      <c r="U15" s="24">
        <v>2</v>
      </c>
      <c r="V15" s="24">
        <v>1</v>
      </c>
      <c r="W15" s="24">
        <v>1</v>
      </c>
    </row>
    <row r="16" spans="1:23" s="14" customFormat="1" ht="27.75" customHeight="1">
      <c r="A16" s="10" t="s">
        <v>46</v>
      </c>
      <c r="B16" s="16" t="s">
        <v>47</v>
      </c>
      <c r="C16" s="21">
        <v>3</v>
      </c>
      <c r="D16" s="21">
        <v>5</v>
      </c>
      <c r="E16" s="21">
        <v>2</v>
      </c>
      <c r="F16" s="21">
        <v>2</v>
      </c>
      <c r="G16" s="21">
        <v>1</v>
      </c>
      <c r="H16" s="21">
        <v>0</v>
      </c>
      <c r="I16" s="21">
        <v>4</v>
      </c>
      <c r="J16" s="21">
        <v>2</v>
      </c>
      <c r="K16" s="21">
        <v>2</v>
      </c>
      <c r="L16" s="21">
        <v>1</v>
      </c>
      <c r="M16" s="21">
        <v>2</v>
      </c>
      <c r="N16" s="21">
        <v>0</v>
      </c>
      <c r="O16" s="21">
        <v>3</v>
      </c>
      <c r="P16" s="21">
        <v>0</v>
      </c>
      <c r="Q16" s="24">
        <v>2</v>
      </c>
      <c r="R16" s="22">
        <v>1</v>
      </c>
      <c r="S16" s="24">
        <v>1</v>
      </c>
      <c r="T16" s="24">
        <v>1</v>
      </c>
      <c r="U16" s="24">
        <v>0</v>
      </c>
      <c r="V16" s="24">
        <v>0</v>
      </c>
      <c r="W16" s="24">
        <v>0</v>
      </c>
    </row>
    <row r="17" spans="1:23" s="14" customFormat="1" ht="27.75" customHeight="1">
      <c r="A17" s="44"/>
      <c r="B17" s="44" t="s">
        <v>82</v>
      </c>
      <c r="C17" s="45">
        <v>98</v>
      </c>
      <c r="D17" s="45">
        <v>79</v>
      </c>
      <c r="E17" s="45">
        <v>70</v>
      </c>
      <c r="F17" s="45">
        <v>61</v>
      </c>
      <c r="G17" s="45">
        <v>78</v>
      </c>
      <c r="H17" s="45">
        <v>82</v>
      </c>
      <c r="I17" s="45">
        <v>85</v>
      </c>
      <c r="J17" s="45">
        <v>68</v>
      </c>
      <c r="K17" s="45">
        <v>56</v>
      </c>
      <c r="L17" s="45">
        <v>63</v>
      </c>
      <c r="M17" s="45">
        <v>52</v>
      </c>
      <c r="N17" s="45">
        <v>32</v>
      </c>
      <c r="O17" s="45">
        <v>47</v>
      </c>
      <c r="P17" s="45">
        <v>40</v>
      </c>
      <c r="Q17" s="45">
        <v>43</v>
      </c>
      <c r="R17" s="45">
        <v>39</v>
      </c>
      <c r="S17" s="45">
        <v>50</v>
      </c>
      <c r="T17" s="45">
        <v>53</v>
      </c>
      <c r="U17" s="45">
        <v>31</v>
      </c>
      <c r="V17" s="45">
        <v>40</v>
      </c>
      <c r="W17" s="45">
        <v>28</v>
      </c>
    </row>
    <row r="18" spans="1:23" s="14" customFormat="1" ht="27.75" customHeight="1">
      <c r="A18" s="10" t="s">
        <v>48</v>
      </c>
      <c r="B18" s="16" t="s">
        <v>49</v>
      </c>
      <c r="C18" s="21">
        <v>42</v>
      </c>
      <c r="D18" s="21">
        <v>46</v>
      </c>
      <c r="E18" s="21">
        <v>37</v>
      </c>
      <c r="F18" s="21">
        <v>41</v>
      </c>
      <c r="G18" s="21">
        <v>47</v>
      </c>
      <c r="H18" s="21">
        <v>63</v>
      </c>
      <c r="I18" s="21">
        <v>52</v>
      </c>
      <c r="J18" s="21">
        <v>50</v>
      </c>
      <c r="K18" s="21">
        <v>37</v>
      </c>
      <c r="L18" s="21">
        <v>32</v>
      </c>
      <c r="M18" s="21">
        <v>37</v>
      </c>
      <c r="N18" s="21">
        <v>25</v>
      </c>
      <c r="O18" s="21">
        <v>23</v>
      </c>
      <c r="P18" s="21">
        <v>20</v>
      </c>
      <c r="Q18" s="24">
        <v>18</v>
      </c>
      <c r="R18" s="22">
        <v>17</v>
      </c>
      <c r="S18" s="24">
        <v>6</v>
      </c>
      <c r="T18" s="24">
        <v>17</v>
      </c>
      <c r="U18" s="24">
        <v>14</v>
      </c>
      <c r="V18" s="24">
        <v>16</v>
      </c>
      <c r="W18" s="24">
        <v>16</v>
      </c>
    </row>
    <row r="19" spans="1:23" s="14" customFormat="1" ht="27.75" customHeight="1">
      <c r="A19" s="10" t="s">
        <v>50</v>
      </c>
      <c r="B19" s="16" t="s">
        <v>51</v>
      </c>
      <c r="C19" s="21">
        <v>37</v>
      </c>
      <c r="D19" s="21">
        <v>35</v>
      </c>
      <c r="E19" s="21">
        <v>59</v>
      </c>
      <c r="F19" s="21">
        <v>55</v>
      </c>
      <c r="G19" s="21">
        <v>59</v>
      </c>
      <c r="H19" s="21">
        <v>64</v>
      </c>
      <c r="I19" s="21">
        <v>67</v>
      </c>
      <c r="J19" s="21">
        <v>77</v>
      </c>
      <c r="K19" s="21">
        <v>53</v>
      </c>
      <c r="L19" s="21">
        <v>54</v>
      </c>
      <c r="M19" s="21">
        <v>37</v>
      </c>
      <c r="N19" s="21">
        <v>43</v>
      </c>
      <c r="O19" s="21">
        <v>46</v>
      </c>
      <c r="P19" s="21">
        <v>41</v>
      </c>
      <c r="Q19" s="24">
        <v>39</v>
      </c>
      <c r="R19" s="22">
        <v>47</v>
      </c>
      <c r="S19" s="24">
        <v>52</v>
      </c>
      <c r="T19" s="24">
        <v>84</v>
      </c>
      <c r="U19" s="24">
        <v>49</v>
      </c>
      <c r="V19" s="24">
        <v>40</v>
      </c>
      <c r="W19" s="24">
        <v>30</v>
      </c>
    </row>
    <row r="20" spans="1:23" s="14" customFormat="1" ht="16.5" customHeight="1">
      <c r="A20" s="10" t="s">
        <v>52</v>
      </c>
      <c r="B20" s="16" t="s">
        <v>53</v>
      </c>
      <c r="C20" s="21">
        <v>6</v>
      </c>
      <c r="D20" s="21">
        <v>2</v>
      </c>
      <c r="E20" s="21">
        <v>10</v>
      </c>
      <c r="F20" s="21">
        <v>4</v>
      </c>
      <c r="G20" s="21">
        <v>7</v>
      </c>
      <c r="H20" s="21">
        <v>7</v>
      </c>
      <c r="I20" s="21">
        <v>2</v>
      </c>
      <c r="J20" s="21">
        <v>11</v>
      </c>
      <c r="K20" s="21">
        <v>4</v>
      </c>
      <c r="L20" s="21">
        <v>4</v>
      </c>
      <c r="M20" s="21">
        <v>4</v>
      </c>
      <c r="N20" s="21">
        <v>6</v>
      </c>
      <c r="O20" s="21">
        <v>3</v>
      </c>
      <c r="P20" s="21">
        <v>3</v>
      </c>
      <c r="Q20" s="24">
        <v>1</v>
      </c>
      <c r="R20" s="22">
        <v>6</v>
      </c>
      <c r="S20" s="24">
        <v>7</v>
      </c>
      <c r="T20" s="24">
        <v>3</v>
      </c>
      <c r="U20" s="24">
        <v>1</v>
      </c>
      <c r="V20" s="24">
        <v>3</v>
      </c>
      <c r="W20" s="24">
        <v>3</v>
      </c>
    </row>
    <row r="21" spans="1:23" s="14" customFormat="1" ht="16.5" customHeight="1">
      <c r="A21" s="10" t="s">
        <v>54</v>
      </c>
      <c r="B21" s="16" t="s">
        <v>55</v>
      </c>
      <c r="C21" s="21">
        <v>5</v>
      </c>
      <c r="D21" s="21">
        <v>4</v>
      </c>
      <c r="E21" s="21">
        <v>11</v>
      </c>
      <c r="F21" s="23">
        <v>6</v>
      </c>
      <c r="G21" s="23">
        <v>5</v>
      </c>
      <c r="H21" s="23">
        <v>19</v>
      </c>
      <c r="I21" s="23">
        <v>18</v>
      </c>
      <c r="J21" s="23">
        <v>6</v>
      </c>
      <c r="K21" s="23">
        <v>7</v>
      </c>
      <c r="L21" s="23">
        <v>14</v>
      </c>
      <c r="M21" s="23">
        <v>22</v>
      </c>
      <c r="N21" s="23">
        <v>9</v>
      </c>
      <c r="O21" s="23">
        <v>14</v>
      </c>
      <c r="P21" s="23">
        <v>17</v>
      </c>
      <c r="Q21" s="25">
        <v>26</v>
      </c>
      <c r="R21" s="22">
        <v>9</v>
      </c>
      <c r="S21" s="25">
        <v>10</v>
      </c>
      <c r="T21" s="25">
        <v>16</v>
      </c>
      <c r="U21" s="25">
        <v>10</v>
      </c>
      <c r="V21" s="25">
        <v>11</v>
      </c>
      <c r="W21" s="25">
        <v>11</v>
      </c>
    </row>
    <row r="22" spans="1:23" s="14" customFormat="1" ht="16.5" customHeight="1" thickBot="1">
      <c r="A22" s="46"/>
      <c r="B22" s="46" t="s">
        <v>68</v>
      </c>
      <c r="C22" s="47">
        <v>90</v>
      </c>
      <c r="D22" s="47">
        <v>87</v>
      </c>
      <c r="E22" s="47">
        <v>117</v>
      </c>
      <c r="F22" s="47">
        <v>106</v>
      </c>
      <c r="G22" s="47">
        <v>118</v>
      </c>
      <c r="H22" s="47">
        <v>153</v>
      </c>
      <c r="I22" s="47">
        <v>139</v>
      </c>
      <c r="J22" s="47">
        <v>144</v>
      </c>
      <c r="K22" s="47">
        <v>101</v>
      </c>
      <c r="L22" s="47">
        <v>104</v>
      </c>
      <c r="M22" s="47">
        <v>100</v>
      </c>
      <c r="N22" s="47">
        <v>83</v>
      </c>
      <c r="O22" s="47">
        <v>86</v>
      </c>
      <c r="P22" s="47">
        <v>81</v>
      </c>
      <c r="Q22" s="47">
        <v>84</v>
      </c>
      <c r="R22" s="47">
        <v>79</v>
      </c>
      <c r="S22" s="47">
        <v>75</v>
      </c>
      <c r="T22" s="47">
        <v>120</v>
      </c>
      <c r="U22" s="47">
        <v>74</v>
      </c>
      <c r="V22" s="47">
        <v>70</v>
      </c>
      <c r="W22" s="47">
        <v>60</v>
      </c>
    </row>
    <row r="23" spans="1:23" s="14" customFormat="1" ht="16.5" customHeight="1" thickTop="1">
      <c r="A23" s="42"/>
      <c r="B23" s="42" t="s">
        <v>24</v>
      </c>
      <c r="C23" s="48">
        <v>297</v>
      </c>
      <c r="D23" s="48">
        <v>260</v>
      </c>
      <c r="E23" s="48">
        <v>290</v>
      </c>
      <c r="F23" s="48">
        <v>245</v>
      </c>
      <c r="G23" s="48">
        <v>296</v>
      </c>
      <c r="H23" s="48">
        <v>334</v>
      </c>
      <c r="I23" s="48">
        <v>322</v>
      </c>
      <c r="J23" s="48">
        <v>302</v>
      </c>
      <c r="K23" s="48">
        <v>219</v>
      </c>
      <c r="L23" s="48">
        <v>221</v>
      </c>
      <c r="M23" s="48">
        <v>219</v>
      </c>
      <c r="N23" s="48">
        <v>182</v>
      </c>
      <c r="O23" s="48">
        <v>195</v>
      </c>
      <c r="P23" s="48">
        <v>188</v>
      </c>
      <c r="Q23" s="48">
        <v>185</v>
      </c>
      <c r="R23" s="48">
        <v>177</v>
      </c>
      <c r="S23" s="48">
        <v>207</v>
      </c>
      <c r="T23" s="48">
        <v>241</v>
      </c>
      <c r="U23" s="48">
        <v>148</v>
      </c>
      <c r="V23" s="48">
        <v>162</v>
      </c>
      <c r="W23" s="48">
        <v>137</v>
      </c>
    </row>
    <row r="24" ht="15.75">
      <c r="A24" s="1"/>
    </row>
  </sheetData>
  <sheetProtection/>
  <mergeCells count="25">
    <mergeCell ref="W3:W5"/>
    <mergeCell ref="N3:N5"/>
    <mergeCell ref="R3:R5"/>
    <mergeCell ref="V3:V5"/>
    <mergeCell ref="U3:U5"/>
    <mergeCell ref="T3:T5"/>
    <mergeCell ref="S3:S5"/>
    <mergeCell ref="Q3:Q5"/>
    <mergeCell ref="A1:W1"/>
    <mergeCell ref="A2:W2"/>
    <mergeCell ref="H3:H5"/>
    <mergeCell ref="I3:I5"/>
    <mergeCell ref="J3:J5"/>
    <mergeCell ref="L3:L5"/>
    <mergeCell ref="A3:A5"/>
    <mergeCell ref="B3:B5"/>
    <mergeCell ref="K3:K5"/>
    <mergeCell ref="P3:P5"/>
    <mergeCell ref="M3:M5"/>
    <mergeCell ref="O3:O5"/>
    <mergeCell ref="G3:G5"/>
    <mergeCell ref="C3:C5"/>
    <mergeCell ref="D3:D5"/>
    <mergeCell ref="E3:E5"/>
    <mergeCell ref="F3:F5"/>
  </mergeCells>
  <printOptions/>
  <pageMargins left="0.59" right="0.58" top="0.984251969" bottom="0.37" header="0.4921259845" footer="0.2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8515625" style="0" customWidth="1"/>
    <col min="2" max="2" width="77.00390625" style="0" customWidth="1"/>
    <col min="3" max="8" width="8.7109375" style="0" customWidth="1"/>
  </cols>
  <sheetData>
    <row r="1" spans="1:8" ht="12.75">
      <c r="A1" s="449" t="s">
        <v>340</v>
      </c>
      <c r="B1" s="449"/>
      <c r="C1" s="449"/>
      <c r="D1" s="449"/>
      <c r="E1" s="449"/>
      <c r="F1" s="449"/>
      <c r="G1" s="449"/>
      <c r="H1" s="449"/>
    </row>
    <row r="2" spans="1:8" ht="37.5" customHeight="1">
      <c r="A2" s="456" t="s">
        <v>83</v>
      </c>
      <c r="B2" s="456"/>
      <c r="C2" s="456"/>
      <c r="D2" s="456"/>
      <c r="E2" s="456"/>
      <c r="F2" s="456"/>
      <c r="G2" s="456"/>
      <c r="H2" s="456"/>
    </row>
    <row r="3" spans="1:8" s="14" customFormat="1" ht="12.75">
      <c r="A3" s="451" t="s">
        <v>0</v>
      </c>
      <c r="B3" s="451" t="s">
        <v>71</v>
      </c>
      <c r="C3" s="453">
        <v>2006</v>
      </c>
      <c r="D3" s="451">
        <v>2007</v>
      </c>
      <c r="E3" s="451">
        <v>2008</v>
      </c>
      <c r="F3" s="451">
        <v>2009</v>
      </c>
      <c r="G3" s="451">
        <v>2010</v>
      </c>
      <c r="H3" s="451">
        <v>2011</v>
      </c>
    </row>
    <row r="4" spans="1:8" s="14" customFormat="1" ht="12.75">
      <c r="A4" s="451"/>
      <c r="B4" s="451"/>
      <c r="C4" s="454"/>
      <c r="D4" s="451"/>
      <c r="E4" s="451"/>
      <c r="F4" s="451"/>
      <c r="G4" s="451"/>
      <c r="H4" s="451"/>
    </row>
    <row r="5" spans="1:8" s="14" customFormat="1" ht="13.5" thickBot="1">
      <c r="A5" s="452"/>
      <c r="B5" s="452"/>
      <c r="C5" s="455"/>
      <c r="D5" s="452"/>
      <c r="E5" s="452"/>
      <c r="F5" s="452"/>
      <c r="G5" s="452"/>
      <c r="H5" s="452"/>
    </row>
    <row r="6" spans="1:8" s="14" customFormat="1" ht="22.5" customHeight="1" thickTop="1">
      <c r="A6" s="11" t="s">
        <v>28</v>
      </c>
      <c r="B6" s="13" t="s">
        <v>29</v>
      </c>
      <c r="C6" s="26">
        <v>29</v>
      </c>
      <c r="D6" s="27">
        <v>82</v>
      </c>
      <c r="E6" s="27">
        <v>76</v>
      </c>
      <c r="F6" s="27">
        <v>79</v>
      </c>
      <c r="G6" s="27">
        <v>64</v>
      </c>
      <c r="H6" s="27">
        <v>60</v>
      </c>
    </row>
    <row r="7" spans="1:8" s="14" customFormat="1" ht="22.5" customHeight="1">
      <c r="A7" s="10" t="s">
        <v>30</v>
      </c>
      <c r="B7" s="16" t="s">
        <v>31</v>
      </c>
      <c r="C7" s="28">
        <v>33</v>
      </c>
      <c r="D7" s="29">
        <v>88</v>
      </c>
      <c r="E7" s="29">
        <v>78</v>
      </c>
      <c r="F7" s="29">
        <v>49</v>
      </c>
      <c r="G7" s="29">
        <v>30</v>
      </c>
      <c r="H7" s="29">
        <v>21</v>
      </c>
    </row>
    <row r="8" spans="1:8" s="14" customFormat="1" ht="22.5" customHeight="1">
      <c r="A8" s="10" t="s">
        <v>32</v>
      </c>
      <c r="B8" s="16" t="s">
        <v>33</v>
      </c>
      <c r="C8" s="28">
        <v>4</v>
      </c>
      <c r="D8" s="29">
        <v>22</v>
      </c>
      <c r="E8" s="29">
        <v>26</v>
      </c>
      <c r="F8" s="29">
        <v>16</v>
      </c>
      <c r="G8" s="29">
        <v>6</v>
      </c>
      <c r="H8" s="29">
        <v>5</v>
      </c>
    </row>
    <row r="9" spans="1:8" s="14" customFormat="1" ht="22.5" customHeight="1">
      <c r="A9" s="10" t="s">
        <v>34</v>
      </c>
      <c r="B9" s="16" t="s">
        <v>35</v>
      </c>
      <c r="C9" s="28">
        <v>15</v>
      </c>
      <c r="D9" s="29">
        <v>60</v>
      </c>
      <c r="E9" s="29">
        <v>67</v>
      </c>
      <c r="F9" s="29">
        <v>55</v>
      </c>
      <c r="G9" s="29">
        <v>52</v>
      </c>
      <c r="H9" s="29">
        <v>48</v>
      </c>
    </row>
    <row r="10" spans="1:8" s="14" customFormat="1" ht="22.5" customHeight="1">
      <c r="A10" s="10" t="s">
        <v>36</v>
      </c>
      <c r="B10" s="16" t="s">
        <v>37</v>
      </c>
      <c r="C10" s="28">
        <v>1</v>
      </c>
      <c r="D10" s="29">
        <v>1</v>
      </c>
      <c r="E10" s="29">
        <v>4</v>
      </c>
      <c r="F10" s="29">
        <v>1</v>
      </c>
      <c r="G10" s="29">
        <v>3</v>
      </c>
      <c r="H10" s="29">
        <v>0</v>
      </c>
    </row>
    <row r="11" spans="1:8" s="14" customFormat="1" ht="22.5" customHeight="1">
      <c r="A11" s="10" t="s">
        <v>38</v>
      </c>
      <c r="B11" s="16" t="s">
        <v>39</v>
      </c>
      <c r="C11" s="28">
        <v>47</v>
      </c>
      <c r="D11" s="29">
        <v>134</v>
      </c>
      <c r="E11" s="29">
        <v>146</v>
      </c>
      <c r="F11" s="29">
        <v>65</v>
      </c>
      <c r="G11" s="29">
        <v>22</v>
      </c>
      <c r="H11" s="29">
        <v>21</v>
      </c>
    </row>
    <row r="12" spans="1:8" s="14" customFormat="1" ht="22.5" customHeight="1">
      <c r="A12" s="10" t="s">
        <v>40</v>
      </c>
      <c r="B12" s="16" t="s">
        <v>41</v>
      </c>
      <c r="C12" s="28">
        <v>9</v>
      </c>
      <c r="D12" s="29">
        <v>22</v>
      </c>
      <c r="E12" s="29">
        <v>22</v>
      </c>
      <c r="F12" s="29">
        <v>13</v>
      </c>
      <c r="G12" s="29">
        <v>5</v>
      </c>
      <c r="H12" s="29">
        <v>1</v>
      </c>
    </row>
    <row r="13" spans="1:8" s="14" customFormat="1" ht="22.5" customHeight="1">
      <c r="A13" s="44"/>
      <c r="B13" s="44" t="s">
        <v>73</v>
      </c>
      <c r="C13" s="50">
        <v>138</v>
      </c>
      <c r="D13" s="50">
        <v>409</v>
      </c>
      <c r="E13" s="50">
        <v>419</v>
      </c>
      <c r="F13" s="50">
        <v>278</v>
      </c>
      <c r="G13" s="50">
        <v>182</v>
      </c>
      <c r="H13" s="50">
        <v>156</v>
      </c>
    </row>
    <row r="14" spans="1:8" s="14" customFormat="1" ht="22.5" customHeight="1">
      <c r="A14" s="10" t="s">
        <v>42</v>
      </c>
      <c r="B14" s="16" t="s">
        <v>43</v>
      </c>
      <c r="C14" s="28">
        <v>63</v>
      </c>
      <c r="D14" s="30">
        <v>195</v>
      </c>
      <c r="E14" s="30">
        <v>215</v>
      </c>
      <c r="F14" s="30">
        <v>145</v>
      </c>
      <c r="G14" s="30">
        <v>108</v>
      </c>
      <c r="H14" s="30">
        <v>117</v>
      </c>
    </row>
    <row r="15" spans="1:8" s="14" customFormat="1" ht="22.5" customHeight="1">
      <c r="A15" s="10" t="s">
        <v>44</v>
      </c>
      <c r="B15" s="16" t="s">
        <v>45</v>
      </c>
      <c r="C15" s="28">
        <v>1</v>
      </c>
      <c r="D15" s="30">
        <v>3</v>
      </c>
      <c r="E15" s="30">
        <v>7</v>
      </c>
      <c r="F15" s="30">
        <v>10</v>
      </c>
      <c r="G15" s="30">
        <v>2</v>
      </c>
      <c r="H15" s="30">
        <v>3</v>
      </c>
    </row>
    <row r="16" spans="1:8" s="14" customFormat="1" ht="22.5" customHeight="1">
      <c r="A16" s="10" t="s">
        <v>46</v>
      </c>
      <c r="B16" s="16" t="s">
        <v>47</v>
      </c>
      <c r="C16" s="28">
        <v>2</v>
      </c>
      <c r="D16" s="30">
        <v>8</v>
      </c>
      <c r="E16" s="30">
        <v>7</v>
      </c>
      <c r="F16" s="30">
        <v>8</v>
      </c>
      <c r="G16" s="30">
        <v>11</v>
      </c>
      <c r="H16" s="30">
        <v>11</v>
      </c>
    </row>
    <row r="17" spans="1:8" s="14" customFormat="1" ht="22.5" customHeight="1">
      <c r="A17" s="44"/>
      <c r="B17" s="44" t="s">
        <v>72</v>
      </c>
      <c r="C17" s="50">
        <v>66</v>
      </c>
      <c r="D17" s="50">
        <v>206</v>
      </c>
      <c r="E17" s="50">
        <v>229</v>
      </c>
      <c r="F17" s="50">
        <v>163</v>
      </c>
      <c r="G17" s="50">
        <v>121</v>
      </c>
      <c r="H17" s="50">
        <v>131</v>
      </c>
    </row>
    <row r="18" spans="1:8" s="14" customFormat="1" ht="22.5" customHeight="1">
      <c r="A18" s="10" t="s">
        <v>48</v>
      </c>
      <c r="B18" s="16" t="s">
        <v>49</v>
      </c>
      <c r="C18" s="28">
        <v>35</v>
      </c>
      <c r="D18" s="30">
        <v>81</v>
      </c>
      <c r="E18" s="30">
        <v>97</v>
      </c>
      <c r="F18" s="30">
        <v>94</v>
      </c>
      <c r="G18" s="30">
        <v>82</v>
      </c>
      <c r="H18" s="30">
        <v>72</v>
      </c>
    </row>
    <row r="19" spans="1:8" s="14" customFormat="1" ht="22.5" customHeight="1">
      <c r="A19" s="10" t="s">
        <v>50</v>
      </c>
      <c r="B19" s="16" t="s">
        <v>51</v>
      </c>
      <c r="C19" s="28">
        <v>286</v>
      </c>
      <c r="D19" s="30">
        <v>1034</v>
      </c>
      <c r="E19" s="30">
        <v>1412</v>
      </c>
      <c r="F19" s="30">
        <v>1273</v>
      </c>
      <c r="G19" s="30">
        <v>1286</v>
      </c>
      <c r="H19" s="30">
        <v>1180</v>
      </c>
    </row>
    <row r="20" spans="1:8" s="14" customFormat="1" ht="22.5" customHeight="1">
      <c r="A20" s="10" t="s">
        <v>52</v>
      </c>
      <c r="B20" s="16" t="s">
        <v>53</v>
      </c>
      <c r="C20" s="28">
        <v>10</v>
      </c>
      <c r="D20" s="30">
        <v>47</v>
      </c>
      <c r="E20" s="30">
        <v>64</v>
      </c>
      <c r="F20" s="30">
        <v>60</v>
      </c>
      <c r="G20" s="30">
        <v>75</v>
      </c>
      <c r="H20" s="30">
        <v>58</v>
      </c>
    </row>
    <row r="21" spans="1:8" s="14" customFormat="1" ht="22.5" customHeight="1">
      <c r="A21" s="10" t="s">
        <v>54</v>
      </c>
      <c r="B21" s="16" t="s">
        <v>55</v>
      </c>
      <c r="C21" s="28">
        <v>24</v>
      </c>
      <c r="D21" s="31">
        <v>43</v>
      </c>
      <c r="E21" s="31">
        <v>53</v>
      </c>
      <c r="F21" s="31">
        <v>84</v>
      </c>
      <c r="G21" s="31">
        <v>104</v>
      </c>
      <c r="H21" s="31">
        <v>94</v>
      </c>
    </row>
    <row r="22" spans="1:8" s="14" customFormat="1" ht="22.5" customHeight="1" thickBot="1">
      <c r="A22" s="46"/>
      <c r="B22" s="46" t="s">
        <v>74</v>
      </c>
      <c r="C22" s="51">
        <v>355</v>
      </c>
      <c r="D22" s="51">
        <v>1205</v>
      </c>
      <c r="E22" s="51">
        <v>1626</v>
      </c>
      <c r="F22" s="51">
        <v>1511</v>
      </c>
      <c r="G22" s="51">
        <v>1547</v>
      </c>
      <c r="H22" s="51">
        <v>1404</v>
      </c>
    </row>
    <row r="23" spans="1:8" s="14" customFormat="1" ht="22.5" customHeight="1" thickTop="1">
      <c r="A23" s="42"/>
      <c r="B23" s="42" t="s">
        <v>24</v>
      </c>
      <c r="C23" s="49">
        <v>559</v>
      </c>
      <c r="D23" s="49">
        <v>1820</v>
      </c>
      <c r="E23" s="49">
        <v>2274</v>
      </c>
      <c r="F23" s="49">
        <v>1952</v>
      </c>
      <c r="G23" s="49">
        <v>1850</v>
      </c>
      <c r="H23" s="49">
        <v>1691</v>
      </c>
    </row>
    <row r="24" ht="15.75">
      <c r="A24" s="1"/>
    </row>
  </sheetData>
  <sheetProtection/>
  <mergeCells count="10">
    <mergeCell ref="A1:H1"/>
    <mergeCell ref="E3:E5"/>
    <mergeCell ref="D3:D5"/>
    <mergeCell ref="A3:A5"/>
    <mergeCell ref="B3:B5"/>
    <mergeCell ref="F3:F5"/>
    <mergeCell ref="C3:C5"/>
    <mergeCell ref="G3:G5"/>
    <mergeCell ref="H3:H5"/>
    <mergeCell ref="A2:H2"/>
  </mergeCells>
  <printOptions horizontalCentered="1"/>
  <pageMargins left="0.6" right="0.58" top="0.98425196850393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9">
      <selection activeCell="H63" sqref="H63"/>
    </sheetView>
  </sheetViews>
  <sheetFormatPr defaultColWidth="9.140625" defaultRowHeight="12.75"/>
  <cols>
    <col min="1" max="1" width="6.140625" style="0" customWidth="1"/>
    <col min="2" max="2" width="9.28125" style="0" customWidth="1"/>
    <col min="3" max="3" width="7.140625" style="0" customWidth="1"/>
    <col min="4" max="4" width="8.57421875" style="0" customWidth="1"/>
    <col min="5" max="5" width="9.28125" style="0" customWidth="1"/>
    <col min="6" max="6" width="8.8515625" style="0" customWidth="1"/>
    <col min="7" max="7" width="7.421875" style="0" customWidth="1"/>
    <col min="8" max="8" width="8.7109375" style="0" customWidth="1"/>
    <col min="9" max="9" width="7.421875" style="0" customWidth="1"/>
    <col min="10" max="11" width="8.140625" style="0" customWidth="1"/>
  </cols>
  <sheetData>
    <row r="1" spans="1:11" ht="12.75">
      <c r="A1" s="449" t="s">
        <v>373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2" ht="7.5" customHeight="1">
      <c r="A2" s="457" t="s">
        <v>372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355"/>
    </row>
    <row r="3" spans="1:12" ht="13.5" customHeight="1" thickBo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355"/>
    </row>
    <row r="4" spans="1:12" ht="52.5">
      <c r="A4" s="354" t="s">
        <v>371</v>
      </c>
      <c r="B4" s="353" t="s">
        <v>370</v>
      </c>
      <c r="C4" s="353" t="s">
        <v>369</v>
      </c>
      <c r="D4" s="353" t="s">
        <v>368</v>
      </c>
      <c r="E4" s="353" t="s">
        <v>367</v>
      </c>
      <c r="F4" s="353" t="s">
        <v>366</v>
      </c>
      <c r="G4" s="353" t="s">
        <v>365</v>
      </c>
      <c r="H4" s="353" t="s">
        <v>364</v>
      </c>
      <c r="I4" s="353" t="s">
        <v>363</v>
      </c>
      <c r="J4" s="353" t="s">
        <v>362</v>
      </c>
      <c r="K4" s="352" t="s">
        <v>361</v>
      </c>
      <c r="L4" s="333"/>
    </row>
    <row r="5" spans="1:12" s="311" customFormat="1" ht="15">
      <c r="A5" s="351">
        <v>1969</v>
      </c>
      <c r="B5" s="349">
        <v>1916484</v>
      </c>
      <c r="C5" s="349">
        <v>61868</v>
      </c>
      <c r="D5" s="349">
        <v>1823016</v>
      </c>
      <c r="E5" s="347">
        <v>3.23</v>
      </c>
      <c r="F5" s="350">
        <v>0.261</v>
      </c>
      <c r="G5" s="347">
        <v>29.47</v>
      </c>
      <c r="H5" s="349">
        <v>4995</v>
      </c>
      <c r="I5" s="348">
        <v>304</v>
      </c>
      <c r="J5" s="347">
        <v>15.86</v>
      </c>
      <c r="K5" s="346">
        <v>640</v>
      </c>
      <c r="L5" s="333"/>
    </row>
    <row r="6" spans="1:12" s="311" customFormat="1" ht="15">
      <c r="A6" s="339">
        <v>1970</v>
      </c>
      <c r="B6" s="337">
        <v>1953573</v>
      </c>
      <c r="C6" s="337">
        <v>66857</v>
      </c>
      <c r="D6" s="337">
        <v>1861759</v>
      </c>
      <c r="E6" s="335">
        <v>3.42</v>
      </c>
      <c r="F6" s="338">
        <v>0.261</v>
      </c>
      <c r="G6" s="335">
        <v>27.85</v>
      </c>
      <c r="H6" s="337">
        <v>5101</v>
      </c>
      <c r="I6" s="336">
        <v>300</v>
      </c>
      <c r="J6" s="335">
        <v>15.36</v>
      </c>
      <c r="K6" s="334">
        <v>705</v>
      </c>
      <c r="L6" s="333"/>
    </row>
    <row r="7" spans="1:12" s="311" customFormat="1" ht="15">
      <c r="A7" s="351">
        <v>1971</v>
      </c>
      <c r="B7" s="349">
        <v>1992735</v>
      </c>
      <c r="C7" s="349">
        <v>70657</v>
      </c>
      <c r="D7" s="349">
        <v>1824468</v>
      </c>
      <c r="E7" s="347">
        <v>3.55</v>
      </c>
      <c r="F7" s="350">
        <v>0.251</v>
      </c>
      <c r="G7" s="347">
        <v>25.82</v>
      </c>
      <c r="H7" s="349">
        <v>4999</v>
      </c>
      <c r="I7" s="348">
        <v>289</v>
      </c>
      <c r="J7" s="347">
        <v>14.5</v>
      </c>
      <c r="K7" s="346">
        <v>806</v>
      </c>
      <c r="L7" s="333"/>
    </row>
    <row r="8" spans="1:12" s="311" customFormat="1" ht="15">
      <c r="A8" s="339">
        <v>1972</v>
      </c>
      <c r="B8" s="337">
        <v>2038470</v>
      </c>
      <c r="C8" s="337">
        <v>67172</v>
      </c>
      <c r="D8" s="337">
        <v>1706237</v>
      </c>
      <c r="E8" s="335">
        <v>3.3</v>
      </c>
      <c r="F8" s="338">
        <v>0.229</v>
      </c>
      <c r="G8" s="335">
        <v>25.4</v>
      </c>
      <c r="H8" s="337">
        <v>4662</v>
      </c>
      <c r="I8" s="336">
        <v>265</v>
      </c>
      <c r="J8" s="335">
        <v>13</v>
      </c>
      <c r="K8" s="334">
        <v>858</v>
      </c>
      <c r="L8" s="333"/>
    </row>
    <row r="9" spans="1:12" s="311" customFormat="1" ht="15">
      <c r="A9" s="351">
        <v>1973</v>
      </c>
      <c r="B9" s="349">
        <v>2088306</v>
      </c>
      <c r="C9" s="349">
        <v>66368</v>
      </c>
      <c r="D9" s="349">
        <v>1681274</v>
      </c>
      <c r="E9" s="347">
        <v>3.18</v>
      </c>
      <c r="F9" s="350">
        <v>0.221</v>
      </c>
      <c r="G9" s="347">
        <v>25.33</v>
      </c>
      <c r="H9" s="349">
        <v>4606</v>
      </c>
      <c r="I9" s="348">
        <v>306</v>
      </c>
      <c r="J9" s="347">
        <v>14.65</v>
      </c>
      <c r="K9" s="346">
        <v>838</v>
      </c>
      <c r="L9" s="333"/>
    </row>
    <row r="10" spans="1:12" s="311" customFormat="1" ht="15">
      <c r="A10" s="339">
        <v>1974</v>
      </c>
      <c r="B10" s="337">
        <v>2145241</v>
      </c>
      <c r="C10" s="337">
        <v>63250</v>
      </c>
      <c r="D10" s="337">
        <v>1646812</v>
      </c>
      <c r="E10" s="335">
        <v>2.95</v>
      </c>
      <c r="F10" s="338">
        <v>0.21</v>
      </c>
      <c r="G10" s="335">
        <v>26.04</v>
      </c>
      <c r="H10" s="337">
        <v>4512</v>
      </c>
      <c r="I10" s="336">
        <v>271</v>
      </c>
      <c r="J10" s="335">
        <v>12.63</v>
      </c>
      <c r="K10" s="334">
        <v>717</v>
      </c>
      <c r="L10" s="333"/>
    </row>
    <row r="11" spans="1:12" s="311" customFormat="1" ht="15">
      <c r="A11" s="351">
        <v>1975</v>
      </c>
      <c r="B11" s="349">
        <v>2196022</v>
      </c>
      <c r="C11" s="349">
        <v>65102</v>
      </c>
      <c r="D11" s="349">
        <v>1669746</v>
      </c>
      <c r="E11" s="347">
        <v>2.96</v>
      </c>
      <c r="F11" s="350">
        <v>0.208</v>
      </c>
      <c r="G11" s="347">
        <v>25.65</v>
      </c>
      <c r="H11" s="349">
        <v>4575</v>
      </c>
      <c r="I11" s="348">
        <v>281</v>
      </c>
      <c r="J11" s="347">
        <v>12.8</v>
      </c>
      <c r="K11" s="346">
        <v>717</v>
      </c>
      <c r="L11" s="333"/>
    </row>
    <row r="12" spans="1:12" s="311" customFormat="1" ht="15">
      <c r="A12" s="339">
        <v>1976</v>
      </c>
      <c r="B12" s="337">
        <v>2237685</v>
      </c>
      <c r="C12" s="337">
        <v>63997</v>
      </c>
      <c r="D12" s="337">
        <v>1655341</v>
      </c>
      <c r="E12" s="335">
        <v>2.86</v>
      </c>
      <c r="F12" s="338">
        <v>0.202</v>
      </c>
      <c r="G12" s="335">
        <v>25.87</v>
      </c>
      <c r="H12" s="337">
        <v>4523</v>
      </c>
      <c r="I12" s="336">
        <v>293</v>
      </c>
      <c r="J12" s="335">
        <v>13.09</v>
      </c>
      <c r="K12" s="334">
        <v>802</v>
      </c>
      <c r="L12" s="333"/>
    </row>
    <row r="13" spans="1:12" s="311" customFormat="1" ht="15">
      <c r="A13" s="351">
        <v>1977</v>
      </c>
      <c r="B13" s="349">
        <v>2279275</v>
      </c>
      <c r="C13" s="349">
        <v>62807</v>
      </c>
      <c r="D13" s="349">
        <v>1673175</v>
      </c>
      <c r="E13" s="347">
        <v>2.76</v>
      </c>
      <c r="F13" s="350">
        <v>0.201</v>
      </c>
      <c r="G13" s="347">
        <v>26.64</v>
      </c>
      <c r="H13" s="349">
        <v>4584</v>
      </c>
      <c r="I13" s="348">
        <v>309</v>
      </c>
      <c r="J13" s="347">
        <v>13.56</v>
      </c>
      <c r="K13" s="346">
        <v>886</v>
      </c>
      <c r="L13" s="333"/>
    </row>
    <row r="14" spans="1:12" s="311" customFormat="1" ht="15">
      <c r="A14" s="339">
        <v>1978</v>
      </c>
      <c r="B14" s="337">
        <v>2321951</v>
      </c>
      <c r="C14" s="337">
        <v>60389</v>
      </c>
      <c r="D14" s="337">
        <v>1638062</v>
      </c>
      <c r="E14" s="335">
        <v>2.6</v>
      </c>
      <c r="F14" s="338">
        <v>0.193</v>
      </c>
      <c r="G14" s="335">
        <v>27.13</v>
      </c>
      <c r="H14" s="337">
        <v>4488</v>
      </c>
      <c r="I14" s="336">
        <v>267</v>
      </c>
      <c r="J14" s="335">
        <v>11.5</v>
      </c>
      <c r="K14" s="334">
        <v>798</v>
      </c>
      <c r="L14" s="333"/>
    </row>
    <row r="15" spans="1:12" s="311" customFormat="1" ht="15">
      <c r="A15" s="351">
        <v>1979</v>
      </c>
      <c r="B15" s="349">
        <v>2364214</v>
      </c>
      <c r="C15" s="349">
        <v>58517</v>
      </c>
      <c r="D15" s="349">
        <v>1602864</v>
      </c>
      <c r="E15" s="347">
        <v>2.48</v>
      </c>
      <c r="F15" s="350">
        <v>0.186</v>
      </c>
      <c r="G15" s="347">
        <v>27.39</v>
      </c>
      <c r="H15" s="349">
        <v>4391</v>
      </c>
      <c r="I15" s="348">
        <v>266</v>
      </c>
      <c r="J15" s="347">
        <v>11.25</v>
      </c>
      <c r="K15" s="346">
        <v>739</v>
      </c>
      <c r="L15" s="333"/>
    </row>
    <row r="16" spans="1:12" s="311" customFormat="1" ht="15">
      <c r="A16" s="339">
        <v>1980</v>
      </c>
      <c r="B16" s="337">
        <v>2406898</v>
      </c>
      <c r="C16" s="337">
        <v>56586</v>
      </c>
      <c r="D16" s="337">
        <v>1604465</v>
      </c>
      <c r="E16" s="335">
        <v>2.35</v>
      </c>
      <c r="F16" s="338">
        <v>0.182</v>
      </c>
      <c r="G16" s="335">
        <v>28.35</v>
      </c>
      <c r="H16" s="337">
        <v>4384</v>
      </c>
      <c r="I16" s="336">
        <v>223</v>
      </c>
      <c r="J16" s="335">
        <v>9.27</v>
      </c>
      <c r="K16" s="334">
        <v>890</v>
      </c>
      <c r="L16" s="333"/>
    </row>
    <row r="17" spans="1:12" s="311" customFormat="1" ht="15">
      <c r="A17" s="351">
        <v>1981</v>
      </c>
      <c r="B17" s="349">
        <v>2446842</v>
      </c>
      <c r="C17" s="349">
        <v>56690</v>
      </c>
      <c r="D17" s="349">
        <v>1622128</v>
      </c>
      <c r="E17" s="347">
        <v>2.32</v>
      </c>
      <c r="F17" s="350">
        <v>0.182</v>
      </c>
      <c r="G17" s="347">
        <v>28.61</v>
      </c>
      <c r="H17" s="349">
        <v>4444</v>
      </c>
      <c r="I17" s="348">
        <v>253</v>
      </c>
      <c r="J17" s="347">
        <v>10.34</v>
      </c>
      <c r="K17" s="346">
        <v>968</v>
      </c>
      <c r="L17" s="333"/>
    </row>
    <row r="18" spans="1:12" s="311" customFormat="1" ht="15">
      <c r="A18" s="339">
        <v>1982</v>
      </c>
      <c r="B18" s="337">
        <v>2466635</v>
      </c>
      <c r="C18" s="337">
        <v>55752</v>
      </c>
      <c r="D18" s="337">
        <v>1589857</v>
      </c>
      <c r="E18" s="335">
        <v>2.26</v>
      </c>
      <c r="F18" s="338">
        <v>0.177</v>
      </c>
      <c r="G18" s="335">
        <v>28.52</v>
      </c>
      <c r="H18" s="337">
        <v>4356</v>
      </c>
      <c r="I18" s="336">
        <v>245</v>
      </c>
      <c r="J18" s="335">
        <v>9.93</v>
      </c>
      <c r="K18" s="334">
        <v>1020</v>
      </c>
      <c r="L18" s="333"/>
    </row>
    <row r="19" spans="1:12" s="311" customFormat="1" ht="15">
      <c r="A19" s="351">
        <v>1983</v>
      </c>
      <c r="B19" s="349">
        <v>2510991</v>
      </c>
      <c r="C19" s="349">
        <v>56379</v>
      </c>
      <c r="D19" s="349">
        <v>1601060</v>
      </c>
      <c r="E19" s="347">
        <v>2.25</v>
      </c>
      <c r="F19" s="350">
        <v>0.175</v>
      </c>
      <c r="G19" s="347">
        <v>28.4</v>
      </c>
      <c r="H19" s="349">
        <v>4386</v>
      </c>
      <c r="I19" s="348">
        <v>250</v>
      </c>
      <c r="J19" s="347">
        <v>9.96</v>
      </c>
      <c r="K19" s="346">
        <v>896</v>
      </c>
      <c r="L19" s="333"/>
    </row>
    <row r="20" spans="1:12" s="311" customFormat="1" ht="15">
      <c r="A20" s="339">
        <v>1984</v>
      </c>
      <c r="B20" s="337">
        <v>2541946</v>
      </c>
      <c r="C20" s="337">
        <v>54690</v>
      </c>
      <c r="D20" s="337">
        <v>1572259</v>
      </c>
      <c r="E20" s="335">
        <v>2.15</v>
      </c>
      <c r="F20" s="338">
        <v>0.169</v>
      </c>
      <c r="G20" s="335">
        <v>28.75</v>
      </c>
      <c r="H20" s="337">
        <v>4296</v>
      </c>
      <c r="I20" s="336">
        <v>253</v>
      </c>
      <c r="J20" s="335">
        <v>9.95</v>
      </c>
      <c r="K20" s="334">
        <v>920</v>
      </c>
      <c r="L20" s="333"/>
    </row>
    <row r="21" spans="1:12" s="311" customFormat="1" ht="15">
      <c r="A21" s="351">
        <v>1985</v>
      </c>
      <c r="B21" s="349">
        <v>2567487</v>
      </c>
      <c r="C21" s="349">
        <v>54858</v>
      </c>
      <c r="D21" s="349">
        <v>1560514</v>
      </c>
      <c r="E21" s="347">
        <v>2.14</v>
      </c>
      <c r="F21" s="350">
        <v>0.167</v>
      </c>
      <c r="G21" s="347">
        <v>28.45</v>
      </c>
      <c r="H21" s="349">
        <v>4275</v>
      </c>
      <c r="I21" s="348">
        <v>212</v>
      </c>
      <c r="J21" s="347">
        <v>8.26</v>
      </c>
      <c r="K21" s="346">
        <v>916</v>
      </c>
      <c r="L21" s="333"/>
    </row>
    <row r="22" spans="1:12" s="311" customFormat="1" ht="15">
      <c r="A22" s="339">
        <v>1986</v>
      </c>
      <c r="B22" s="337">
        <v>2577849</v>
      </c>
      <c r="C22" s="337">
        <v>54269</v>
      </c>
      <c r="D22" s="337">
        <v>1552148</v>
      </c>
      <c r="E22" s="335">
        <v>2.11</v>
      </c>
      <c r="F22" s="338">
        <v>0.165</v>
      </c>
      <c r="G22" s="335">
        <v>28.6</v>
      </c>
      <c r="H22" s="337">
        <v>4252</v>
      </c>
      <c r="I22" s="336">
        <v>235</v>
      </c>
      <c r="J22" s="335">
        <v>9.12</v>
      </c>
      <c r="K22" s="334">
        <v>844</v>
      </c>
      <c r="L22" s="333"/>
    </row>
    <row r="23" spans="1:12" s="311" customFormat="1" ht="15">
      <c r="A23" s="351">
        <v>1987</v>
      </c>
      <c r="B23" s="349">
        <v>2589741</v>
      </c>
      <c r="C23" s="349">
        <v>55438</v>
      </c>
      <c r="D23" s="349">
        <v>1573327</v>
      </c>
      <c r="E23" s="347">
        <v>2.14</v>
      </c>
      <c r="F23" s="350">
        <v>0.166</v>
      </c>
      <c r="G23" s="347">
        <v>28.38</v>
      </c>
      <c r="H23" s="349">
        <v>4310</v>
      </c>
      <c r="I23" s="348">
        <v>237</v>
      </c>
      <c r="J23" s="347">
        <v>9.15</v>
      </c>
      <c r="K23" s="346">
        <v>911</v>
      </c>
      <c r="L23" s="333"/>
    </row>
    <row r="24" spans="1:12" s="311" customFormat="1" ht="15">
      <c r="A24" s="339">
        <v>1988</v>
      </c>
      <c r="B24" s="337">
        <v>2604643</v>
      </c>
      <c r="C24" s="337">
        <v>54563</v>
      </c>
      <c r="D24" s="337">
        <v>1564270</v>
      </c>
      <c r="E24" s="335">
        <v>2.09</v>
      </c>
      <c r="F24" s="338">
        <v>0.164</v>
      </c>
      <c r="G24" s="335">
        <v>28.67</v>
      </c>
      <c r="H24" s="337">
        <v>4274</v>
      </c>
      <c r="I24" s="336">
        <v>219</v>
      </c>
      <c r="J24" s="335">
        <v>8.41</v>
      </c>
      <c r="K24" s="334">
        <v>840</v>
      </c>
      <c r="L24" s="333"/>
    </row>
    <row r="25" spans="1:12" s="311" customFormat="1" ht="15">
      <c r="A25" s="351">
        <v>1989</v>
      </c>
      <c r="B25" s="349">
        <v>2605042</v>
      </c>
      <c r="C25" s="349">
        <v>53695</v>
      </c>
      <c r="D25" s="349">
        <v>1554914</v>
      </c>
      <c r="E25" s="347">
        <v>2.06</v>
      </c>
      <c r="F25" s="350">
        <v>0.164</v>
      </c>
      <c r="G25" s="347">
        <v>28.96</v>
      </c>
      <c r="H25" s="349">
        <v>4260</v>
      </c>
      <c r="I25" s="348">
        <v>234</v>
      </c>
      <c r="J25" s="347">
        <v>8.98</v>
      </c>
      <c r="K25" s="346">
        <v>881</v>
      </c>
      <c r="L25" s="333"/>
    </row>
    <row r="26" spans="1:12" s="311" customFormat="1" ht="15">
      <c r="A26" s="339">
        <v>1990</v>
      </c>
      <c r="B26" s="337">
        <v>2536593</v>
      </c>
      <c r="C26" s="337">
        <v>55868</v>
      </c>
      <c r="D26" s="337">
        <v>1641108</v>
      </c>
      <c r="E26" s="335">
        <v>2.2</v>
      </c>
      <c r="F26" s="338">
        <v>0.177</v>
      </c>
      <c r="G26" s="335">
        <v>29.37</v>
      </c>
      <c r="H26" s="337">
        <v>4496</v>
      </c>
      <c r="I26" s="336">
        <v>229</v>
      </c>
      <c r="J26" s="335">
        <v>9.03</v>
      </c>
      <c r="K26" s="334">
        <v>945</v>
      </c>
      <c r="L26" s="333"/>
    </row>
    <row r="27" spans="1:12" s="311" customFormat="1" ht="15">
      <c r="A27" s="351">
        <v>1991</v>
      </c>
      <c r="B27" s="349">
        <v>2332409</v>
      </c>
      <c r="C27" s="349">
        <v>47601</v>
      </c>
      <c r="D27" s="349">
        <v>1502911</v>
      </c>
      <c r="E27" s="347">
        <v>2.04</v>
      </c>
      <c r="F27" s="350">
        <v>0.177</v>
      </c>
      <c r="G27" s="347">
        <v>31.57</v>
      </c>
      <c r="H27" s="349">
        <v>4118</v>
      </c>
      <c r="I27" s="348">
        <v>171</v>
      </c>
      <c r="J27" s="347">
        <v>7.33</v>
      </c>
      <c r="K27" s="346">
        <v>1053</v>
      </c>
      <c r="L27" s="333"/>
    </row>
    <row r="28" spans="1:12" s="311" customFormat="1" ht="15">
      <c r="A28" s="339">
        <v>1992</v>
      </c>
      <c r="B28" s="337">
        <v>2128419</v>
      </c>
      <c r="C28" s="337">
        <v>40873</v>
      </c>
      <c r="D28" s="337">
        <v>1348455</v>
      </c>
      <c r="E28" s="335">
        <v>1.92</v>
      </c>
      <c r="F28" s="338">
        <v>0.173</v>
      </c>
      <c r="G28" s="335">
        <v>32.99</v>
      </c>
      <c r="H28" s="337">
        <v>3684</v>
      </c>
      <c r="I28" s="336">
        <v>141</v>
      </c>
      <c r="J28" s="335">
        <v>6.62</v>
      </c>
      <c r="K28" s="334">
        <v>779</v>
      </c>
      <c r="L28" s="333"/>
    </row>
    <row r="29" spans="1:12" s="311" customFormat="1" ht="15">
      <c r="A29" s="351">
        <v>1993</v>
      </c>
      <c r="B29" s="349">
        <v>2059557</v>
      </c>
      <c r="C29" s="349">
        <v>34875</v>
      </c>
      <c r="D29" s="349">
        <v>1189759</v>
      </c>
      <c r="E29" s="347">
        <v>1.69</v>
      </c>
      <c r="F29" s="350">
        <v>0.158</v>
      </c>
      <c r="G29" s="347">
        <v>34.11</v>
      </c>
      <c r="H29" s="349">
        <v>3260</v>
      </c>
      <c r="I29" s="348">
        <v>117</v>
      </c>
      <c r="J29" s="347">
        <v>5.68</v>
      </c>
      <c r="K29" s="346">
        <v>782</v>
      </c>
      <c r="L29" s="333"/>
    </row>
    <row r="30" spans="1:12" s="311" customFormat="1" ht="15">
      <c r="A30" s="339">
        <v>1994</v>
      </c>
      <c r="B30" s="337">
        <v>1998526</v>
      </c>
      <c r="C30" s="337">
        <v>28386</v>
      </c>
      <c r="D30" s="337">
        <v>998444</v>
      </c>
      <c r="E30" s="335">
        <v>1.42</v>
      </c>
      <c r="F30" s="338">
        <v>0.137</v>
      </c>
      <c r="G30" s="335">
        <v>35.17</v>
      </c>
      <c r="H30" s="337">
        <v>2735</v>
      </c>
      <c r="I30" s="336">
        <v>121</v>
      </c>
      <c r="J30" s="335">
        <v>6.05</v>
      </c>
      <c r="K30" s="334" t="s">
        <v>360</v>
      </c>
      <c r="L30" s="333"/>
    </row>
    <row r="31" spans="1:12" s="311" customFormat="1" ht="15">
      <c r="A31" s="351">
        <v>1995</v>
      </c>
      <c r="B31" s="349">
        <v>2048254</v>
      </c>
      <c r="C31" s="349">
        <v>29287</v>
      </c>
      <c r="D31" s="349">
        <v>1023567</v>
      </c>
      <c r="E31" s="347">
        <v>1.43</v>
      </c>
      <c r="F31" s="350">
        <v>0.137</v>
      </c>
      <c r="G31" s="347">
        <v>34.95</v>
      </c>
      <c r="H31" s="349">
        <v>2804</v>
      </c>
      <c r="I31" s="348">
        <v>127</v>
      </c>
      <c r="J31" s="347">
        <v>6.2</v>
      </c>
      <c r="K31" s="346" t="s">
        <v>359</v>
      </c>
      <c r="L31" s="333"/>
    </row>
    <row r="32" spans="1:12" s="311" customFormat="1" ht="15">
      <c r="A32" s="339">
        <v>1996</v>
      </c>
      <c r="B32" s="337">
        <v>2149456</v>
      </c>
      <c r="C32" s="337">
        <v>31994</v>
      </c>
      <c r="D32" s="337">
        <v>1121489</v>
      </c>
      <c r="E32" s="335">
        <v>1.49</v>
      </c>
      <c r="F32" s="338">
        <v>0.143</v>
      </c>
      <c r="G32" s="335">
        <v>35.05</v>
      </c>
      <c r="H32" s="337">
        <v>3064</v>
      </c>
      <c r="I32" s="336">
        <v>151</v>
      </c>
      <c r="J32" s="335">
        <v>7.03</v>
      </c>
      <c r="K32" s="334" t="s">
        <v>358</v>
      </c>
      <c r="L32" s="333"/>
    </row>
    <row r="33" spans="1:12" s="311" customFormat="1" ht="15">
      <c r="A33" s="351">
        <v>1997</v>
      </c>
      <c r="B33" s="349">
        <v>2135199</v>
      </c>
      <c r="C33" s="349">
        <v>28930</v>
      </c>
      <c r="D33" s="349">
        <v>1091780</v>
      </c>
      <c r="E33" s="347">
        <v>1.35</v>
      </c>
      <c r="F33" s="350">
        <v>0.14</v>
      </c>
      <c r="G33" s="347">
        <v>37.74</v>
      </c>
      <c r="H33" s="349">
        <v>2991</v>
      </c>
      <c r="I33" s="348">
        <v>100</v>
      </c>
      <c r="J33" s="347">
        <v>4.68</v>
      </c>
      <c r="K33" s="346" t="s">
        <v>357</v>
      </c>
      <c r="L33" s="333"/>
    </row>
    <row r="34" spans="1:12" s="311" customFormat="1" ht="15">
      <c r="A34" s="339">
        <v>1998</v>
      </c>
      <c r="B34" s="337">
        <v>2199802</v>
      </c>
      <c r="C34" s="337">
        <v>28105</v>
      </c>
      <c r="D34" s="337">
        <v>1046177</v>
      </c>
      <c r="E34" s="335">
        <v>1.28</v>
      </c>
      <c r="F34" s="338">
        <v>0.13</v>
      </c>
      <c r="G34" s="335">
        <v>37.22</v>
      </c>
      <c r="H34" s="337">
        <v>2866</v>
      </c>
      <c r="I34" s="336">
        <v>138</v>
      </c>
      <c r="J34" s="335">
        <v>6.27</v>
      </c>
      <c r="K34" s="334" t="s">
        <v>356</v>
      </c>
      <c r="L34" s="333"/>
    </row>
    <row r="35" spans="1:12" s="311" customFormat="1" ht="15">
      <c r="A35" s="351">
        <v>1999</v>
      </c>
      <c r="B35" s="349">
        <v>2102060</v>
      </c>
      <c r="C35" s="349">
        <v>24023</v>
      </c>
      <c r="D35" s="349">
        <v>942700</v>
      </c>
      <c r="E35" s="347">
        <v>1.14</v>
      </c>
      <c r="F35" s="350">
        <v>0.123</v>
      </c>
      <c r="G35" s="347">
        <v>39.24</v>
      </c>
      <c r="H35" s="349">
        <v>2583</v>
      </c>
      <c r="I35" s="348">
        <v>115</v>
      </c>
      <c r="J35" s="347">
        <v>5.47</v>
      </c>
      <c r="K35" s="346" t="s">
        <v>355</v>
      </c>
      <c r="L35" s="333"/>
    </row>
    <row r="36" spans="1:12" s="311" customFormat="1" ht="15">
      <c r="A36" s="339">
        <v>2000</v>
      </c>
      <c r="B36" s="337">
        <v>2057437</v>
      </c>
      <c r="C36" s="337">
        <v>22116</v>
      </c>
      <c r="D36" s="337">
        <v>855713</v>
      </c>
      <c r="E36" s="335">
        <v>1.07</v>
      </c>
      <c r="F36" s="338">
        <v>0.114</v>
      </c>
      <c r="G36" s="335">
        <v>38.69</v>
      </c>
      <c r="H36" s="337">
        <v>2344</v>
      </c>
      <c r="I36" s="336">
        <v>88</v>
      </c>
      <c r="J36" s="335">
        <v>4.28</v>
      </c>
      <c r="K36" s="334" t="s">
        <v>354</v>
      </c>
      <c r="L36" s="333"/>
    </row>
    <row r="37" spans="1:12" s="311" customFormat="1" ht="15">
      <c r="A37" s="351">
        <v>2001</v>
      </c>
      <c r="B37" s="349">
        <v>2035316</v>
      </c>
      <c r="C37" s="349">
        <v>20889</v>
      </c>
      <c r="D37" s="349">
        <v>835945</v>
      </c>
      <c r="E37" s="347">
        <v>1.03</v>
      </c>
      <c r="F37" s="350">
        <v>0.113</v>
      </c>
      <c r="G37" s="347">
        <v>40.02</v>
      </c>
      <c r="H37" s="349">
        <v>2290</v>
      </c>
      <c r="I37" s="348">
        <v>100</v>
      </c>
      <c r="J37" s="347">
        <v>4.91</v>
      </c>
      <c r="K37" s="346" t="s">
        <v>353</v>
      </c>
      <c r="L37" s="333"/>
    </row>
    <row r="38" spans="1:12" s="311" customFormat="1" ht="15">
      <c r="A38" s="339">
        <v>2002</v>
      </c>
      <c r="B38" s="337">
        <v>2023454</v>
      </c>
      <c r="C38" s="337">
        <v>19439</v>
      </c>
      <c r="D38" s="337">
        <v>800189</v>
      </c>
      <c r="E38" s="335">
        <v>0.96</v>
      </c>
      <c r="F38" s="338">
        <v>0.108</v>
      </c>
      <c r="G38" s="335">
        <v>41.16</v>
      </c>
      <c r="H38" s="337">
        <v>2192</v>
      </c>
      <c r="I38" s="336">
        <v>87</v>
      </c>
      <c r="J38" s="335">
        <v>4.3</v>
      </c>
      <c r="K38" s="334" t="s">
        <v>352</v>
      </c>
      <c r="L38" s="333"/>
    </row>
    <row r="39" spans="1:12" s="311" customFormat="1" ht="15">
      <c r="A39" s="351">
        <v>2003</v>
      </c>
      <c r="B39" s="349">
        <v>2011770</v>
      </c>
      <c r="C39" s="349">
        <v>17349</v>
      </c>
      <c r="D39" s="349">
        <v>741436</v>
      </c>
      <c r="E39" s="347">
        <v>0.86</v>
      </c>
      <c r="F39" s="350">
        <v>0.101</v>
      </c>
      <c r="G39" s="347">
        <v>42.74</v>
      </c>
      <c r="H39" s="349">
        <v>2031</v>
      </c>
      <c r="I39" s="348">
        <v>94</v>
      </c>
      <c r="J39" s="347">
        <v>4.67</v>
      </c>
      <c r="K39" s="346" t="s">
        <v>351</v>
      </c>
      <c r="L39" s="333"/>
    </row>
    <row r="40" spans="1:12" s="311" customFormat="1" ht="15">
      <c r="A40" s="339">
        <v>2004</v>
      </c>
      <c r="B40" s="337">
        <v>2019372</v>
      </c>
      <c r="C40" s="337">
        <v>13317</v>
      </c>
      <c r="D40" s="337">
        <v>589281</v>
      </c>
      <c r="E40" s="335">
        <v>0.66</v>
      </c>
      <c r="F40" s="338">
        <v>0.08</v>
      </c>
      <c r="G40" s="335">
        <v>44.25</v>
      </c>
      <c r="H40" s="337">
        <v>1610</v>
      </c>
      <c r="I40" s="336">
        <v>79</v>
      </c>
      <c r="J40" s="335">
        <v>3.91</v>
      </c>
      <c r="K40" s="334" t="s">
        <v>350</v>
      </c>
      <c r="L40" s="333"/>
    </row>
    <row r="41" spans="1:12" s="311" customFormat="1" ht="15">
      <c r="A41" s="351">
        <v>2005</v>
      </c>
      <c r="B41" s="349">
        <v>2038874</v>
      </c>
      <c r="C41" s="349">
        <v>12958</v>
      </c>
      <c r="D41" s="349">
        <v>622068</v>
      </c>
      <c r="E41" s="347">
        <v>0.64</v>
      </c>
      <c r="F41" s="350">
        <v>0.084</v>
      </c>
      <c r="G41" s="347">
        <v>48.01</v>
      </c>
      <c r="H41" s="349">
        <v>1700</v>
      </c>
      <c r="I41" s="348">
        <v>76</v>
      </c>
      <c r="J41" s="347">
        <v>3.73</v>
      </c>
      <c r="K41" s="346" t="s">
        <v>349</v>
      </c>
      <c r="L41" s="333"/>
    </row>
    <row r="42" spans="1:12" s="311" customFormat="1" ht="15">
      <c r="A42" s="345">
        <v>2006</v>
      </c>
      <c r="B42" s="343">
        <v>2037334</v>
      </c>
      <c r="C42" s="343">
        <v>13826</v>
      </c>
      <c r="D42" s="343">
        <v>692560</v>
      </c>
      <c r="E42" s="341">
        <v>0.68</v>
      </c>
      <c r="F42" s="344">
        <v>0.093</v>
      </c>
      <c r="G42" s="341">
        <v>50.09</v>
      </c>
      <c r="H42" s="343">
        <v>1897</v>
      </c>
      <c r="I42" s="342">
        <v>95</v>
      </c>
      <c r="J42" s="341">
        <v>4.66</v>
      </c>
      <c r="K42" s="340" t="s">
        <v>348</v>
      </c>
      <c r="L42" s="333"/>
    </row>
    <row r="43" spans="1:12" s="311" customFormat="1" ht="15">
      <c r="A43" s="332">
        <v>2007</v>
      </c>
      <c r="B43" s="330">
        <v>2311990</v>
      </c>
      <c r="C43" s="330">
        <v>14990</v>
      </c>
      <c r="D43" s="330">
        <v>688468</v>
      </c>
      <c r="E43" s="328">
        <v>0.65</v>
      </c>
      <c r="F43" s="331">
        <v>0.082</v>
      </c>
      <c r="G43" s="328">
        <v>45.93</v>
      </c>
      <c r="H43" s="330">
        <v>1886</v>
      </c>
      <c r="I43" s="329">
        <v>85</v>
      </c>
      <c r="J43" s="328">
        <v>3.68</v>
      </c>
      <c r="K43" s="327" t="s">
        <v>347</v>
      </c>
      <c r="L43" s="333"/>
    </row>
    <row r="44" spans="1:12" s="311" customFormat="1" ht="15" customHeight="1">
      <c r="A44" s="339">
        <v>2008</v>
      </c>
      <c r="B44" s="337">
        <v>1903867</v>
      </c>
      <c r="C44" s="337">
        <v>12524</v>
      </c>
      <c r="D44" s="337">
        <v>544214</v>
      </c>
      <c r="E44" s="335">
        <v>0.66</v>
      </c>
      <c r="F44" s="338">
        <v>0.078</v>
      </c>
      <c r="G44" s="335">
        <v>43.45</v>
      </c>
      <c r="H44" s="337">
        <v>1491</v>
      </c>
      <c r="I44" s="336">
        <v>80</v>
      </c>
      <c r="J44" s="335">
        <v>4.2</v>
      </c>
      <c r="K44" s="334" t="s">
        <v>346</v>
      </c>
      <c r="L44" s="333"/>
    </row>
    <row r="45" spans="1:11" s="313" customFormat="1" ht="17.25" customHeight="1">
      <c r="A45" s="332">
        <v>2009</v>
      </c>
      <c r="B45" s="330">
        <v>2273470</v>
      </c>
      <c r="C45" s="330">
        <v>10043</v>
      </c>
      <c r="D45" s="330">
        <v>544838</v>
      </c>
      <c r="E45" s="328">
        <v>0.441</v>
      </c>
      <c r="F45" s="331">
        <v>0.06565764445165621</v>
      </c>
      <c r="G45" s="328">
        <v>43.50351325455126</v>
      </c>
      <c r="H45" s="330">
        <v>1492.7068493150684</v>
      </c>
      <c r="I45" s="329">
        <v>44</v>
      </c>
      <c r="J45" s="328">
        <v>1.9353675218938449</v>
      </c>
      <c r="K45" s="327" t="s">
        <v>345</v>
      </c>
    </row>
    <row r="46" spans="1:11" s="313" customFormat="1" ht="17.25" customHeight="1" thickBot="1">
      <c r="A46" s="326">
        <v>2010</v>
      </c>
      <c r="B46" s="323">
        <v>2301146</v>
      </c>
      <c r="C46" s="323">
        <v>9802</v>
      </c>
      <c r="D46" s="323">
        <v>528579</v>
      </c>
      <c r="E46" s="322">
        <v>0.43</v>
      </c>
      <c r="F46" s="325">
        <f>(D46*100)/(B46*365)</f>
        <v>0.06293219308273428</v>
      </c>
      <c r="G46" s="324">
        <f>D46/C46</f>
        <v>53.925627422974905</v>
      </c>
      <c r="H46" s="323">
        <f>D46/365</f>
        <v>1448.1616438356164</v>
      </c>
      <c r="I46" s="322">
        <v>48</v>
      </c>
      <c r="J46" s="321">
        <f>(I46/B46)*100000</f>
        <v>2.0859171908257887</v>
      </c>
      <c r="K46" s="320" t="s">
        <v>344</v>
      </c>
    </row>
    <row r="47" spans="1:11" s="313" customFormat="1" ht="17.25" customHeight="1" thickBot="1">
      <c r="A47" s="319">
        <v>2011</v>
      </c>
      <c r="B47" s="317">
        <v>2341720</v>
      </c>
      <c r="C47" s="317">
        <v>9442</v>
      </c>
      <c r="D47" s="317">
        <v>529398</v>
      </c>
      <c r="E47" s="315">
        <v>0.4032078984677929</v>
      </c>
      <c r="F47" s="318">
        <v>0.06193761335480138</v>
      </c>
      <c r="G47" s="315">
        <v>56.06841770811269</v>
      </c>
      <c r="H47" s="317">
        <v>1450.4054794520548</v>
      </c>
      <c r="I47" s="316">
        <v>40</v>
      </c>
      <c r="J47" s="315">
        <v>1.7081461489845071</v>
      </c>
      <c r="K47" s="314" t="s">
        <v>343</v>
      </c>
    </row>
    <row r="48" spans="1:13" ht="12.75" customHeight="1">
      <c r="A48" s="312" t="s">
        <v>342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1"/>
      <c r="M48" s="311"/>
    </row>
    <row r="49" spans="1:11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</row>
  </sheetData>
  <sheetProtection/>
  <mergeCells count="2">
    <mergeCell ref="A2:K3"/>
    <mergeCell ref="A1:K1"/>
  </mergeCells>
  <printOptions/>
  <pageMargins left="0.25" right="0.25" top="0.75" bottom="0.75" header="0.3" footer="0.3"/>
  <pageSetup fitToWidth="0" fitToHeight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X18" sqref="X18"/>
    </sheetView>
  </sheetViews>
  <sheetFormatPr defaultColWidth="9.140625" defaultRowHeight="12.75"/>
  <cols>
    <col min="1" max="1" width="4.421875" style="0" customWidth="1"/>
    <col min="2" max="2" width="25.28125" style="0" customWidth="1"/>
    <col min="3" max="3" width="5.8515625" style="0" hidden="1" customWidth="1"/>
    <col min="4" max="7" width="5.8515625" style="0" customWidth="1"/>
    <col min="8" max="13" width="5.7109375" style="0" customWidth="1"/>
    <col min="14" max="14" width="4.7109375" style="0" hidden="1" customWidth="1"/>
    <col min="15" max="24" width="4.8515625" style="0" customWidth="1"/>
  </cols>
  <sheetData>
    <row r="1" spans="1:24" ht="12.75">
      <c r="A1" s="449" t="s">
        <v>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</row>
    <row r="2" spans="1:24" ht="32.25" customHeight="1" thickBot="1">
      <c r="A2" s="465" t="s">
        <v>85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</row>
    <row r="3" spans="1:24" ht="12.75" customHeight="1">
      <c r="A3" s="469" t="s">
        <v>0</v>
      </c>
      <c r="B3" s="459" t="s">
        <v>57</v>
      </c>
      <c r="C3" s="55"/>
      <c r="D3" s="472" t="s">
        <v>58</v>
      </c>
      <c r="E3" s="472"/>
      <c r="F3" s="472"/>
      <c r="G3" s="472"/>
      <c r="H3" s="472"/>
      <c r="I3" s="472"/>
      <c r="J3" s="472"/>
      <c r="K3" s="472"/>
      <c r="L3" s="472"/>
      <c r="M3" s="473"/>
      <c r="N3" s="55"/>
      <c r="O3" s="472" t="s">
        <v>59</v>
      </c>
      <c r="P3" s="472"/>
      <c r="Q3" s="472"/>
      <c r="R3" s="472"/>
      <c r="S3" s="472"/>
      <c r="T3" s="472"/>
      <c r="U3" s="472"/>
      <c r="V3" s="472"/>
      <c r="W3" s="472"/>
      <c r="X3" s="473"/>
    </row>
    <row r="4" spans="1:24" ht="12.75">
      <c r="A4" s="470"/>
      <c r="B4" s="460"/>
      <c r="C4" s="462">
        <v>2001</v>
      </c>
      <c r="D4" s="453">
        <v>2002</v>
      </c>
      <c r="E4" s="453">
        <v>2003</v>
      </c>
      <c r="F4" s="453">
        <v>2004</v>
      </c>
      <c r="G4" s="453">
        <v>2005</v>
      </c>
      <c r="H4" s="453">
        <v>2006</v>
      </c>
      <c r="I4" s="453">
        <v>2007</v>
      </c>
      <c r="J4" s="453">
        <v>2008</v>
      </c>
      <c r="K4" s="453">
        <v>2009</v>
      </c>
      <c r="L4" s="474">
        <v>2010</v>
      </c>
      <c r="M4" s="466">
        <v>2011</v>
      </c>
      <c r="N4" s="453">
        <v>2001</v>
      </c>
      <c r="O4" s="453">
        <v>2002</v>
      </c>
      <c r="P4" s="453">
        <v>2003</v>
      </c>
      <c r="Q4" s="453">
        <v>2004</v>
      </c>
      <c r="R4" s="453">
        <v>2005</v>
      </c>
      <c r="S4" s="453">
        <v>2006</v>
      </c>
      <c r="T4" s="453">
        <v>2007</v>
      </c>
      <c r="U4" s="453">
        <v>2008</v>
      </c>
      <c r="V4" s="453">
        <v>2009</v>
      </c>
      <c r="W4" s="453">
        <v>2010</v>
      </c>
      <c r="X4" s="466">
        <v>2011</v>
      </c>
    </row>
    <row r="5" spans="1:24" ht="12.75">
      <c r="A5" s="470"/>
      <c r="B5" s="460"/>
      <c r="C5" s="463"/>
      <c r="D5" s="454"/>
      <c r="E5" s="454"/>
      <c r="F5" s="454"/>
      <c r="G5" s="454"/>
      <c r="H5" s="454"/>
      <c r="I5" s="454"/>
      <c r="J5" s="454"/>
      <c r="K5" s="454"/>
      <c r="L5" s="475"/>
      <c r="M5" s="467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67"/>
    </row>
    <row r="6" spans="1:24" ht="13.5" customHeight="1" thickBot="1">
      <c r="A6" s="471"/>
      <c r="B6" s="461"/>
      <c r="C6" s="464"/>
      <c r="D6" s="455"/>
      <c r="E6" s="455"/>
      <c r="F6" s="455"/>
      <c r="G6" s="455"/>
      <c r="H6" s="455"/>
      <c r="I6" s="455"/>
      <c r="J6" s="455"/>
      <c r="K6" s="455"/>
      <c r="L6" s="476"/>
      <c r="M6" s="468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68"/>
    </row>
    <row r="7" spans="1:24" ht="17.25" customHeight="1" thickTop="1">
      <c r="A7" s="80" t="s">
        <v>2</v>
      </c>
      <c r="B7" s="81" t="s">
        <v>3</v>
      </c>
      <c r="C7" s="76">
        <v>907</v>
      </c>
      <c r="D7" s="3">
        <v>857</v>
      </c>
      <c r="E7" s="3">
        <v>770</v>
      </c>
      <c r="F7" s="3">
        <v>622</v>
      </c>
      <c r="G7" s="3">
        <v>699</v>
      </c>
      <c r="H7" s="3">
        <v>738</v>
      </c>
      <c r="I7" s="3">
        <v>706</v>
      </c>
      <c r="J7" s="3">
        <v>681</v>
      </c>
      <c r="K7" s="3">
        <v>545</v>
      </c>
      <c r="L7" s="73">
        <v>531</v>
      </c>
      <c r="M7" s="32">
        <v>537</v>
      </c>
      <c r="N7" s="6">
        <v>5.60153162055336</v>
      </c>
      <c r="O7" s="6">
        <v>5.684531706022818</v>
      </c>
      <c r="P7" s="6">
        <v>5.733859557673691</v>
      </c>
      <c r="Q7" s="6">
        <v>5.9561428708225606</v>
      </c>
      <c r="R7" s="6">
        <v>6.682600382409178</v>
      </c>
      <c r="S7" s="6">
        <v>6.940656446910562</v>
      </c>
      <c r="T7" s="6">
        <v>7.061412282456492</v>
      </c>
      <c r="U7" s="6">
        <v>7.482694209427536</v>
      </c>
      <c r="V7" s="6">
        <v>7.694479740223069</v>
      </c>
      <c r="W7" s="6">
        <v>7.48</v>
      </c>
      <c r="X7" s="35">
        <v>7.72</v>
      </c>
    </row>
    <row r="8" spans="1:24" ht="27.75" customHeight="1">
      <c r="A8" s="82" t="s">
        <v>4</v>
      </c>
      <c r="B8" s="83" t="s">
        <v>5</v>
      </c>
      <c r="C8" s="77">
        <v>321</v>
      </c>
      <c r="D8" s="4">
        <v>287</v>
      </c>
      <c r="E8" s="4">
        <v>255</v>
      </c>
      <c r="F8" s="4">
        <v>218</v>
      </c>
      <c r="G8" s="4">
        <v>240</v>
      </c>
      <c r="H8" s="4">
        <v>289</v>
      </c>
      <c r="I8" s="4">
        <v>264</v>
      </c>
      <c r="J8" s="4">
        <v>274</v>
      </c>
      <c r="K8" s="4">
        <v>190</v>
      </c>
      <c r="L8" s="74">
        <v>214</v>
      </c>
      <c r="M8" s="33">
        <v>197</v>
      </c>
      <c r="N8" s="7">
        <v>1.9824604743083003</v>
      </c>
      <c r="O8" s="7">
        <v>1.9036879808967895</v>
      </c>
      <c r="P8" s="7">
        <v>1.8988755678010276</v>
      </c>
      <c r="Q8" s="7">
        <v>2.0875227425069425</v>
      </c>
      <c r="R8" s="7">
        <v>2.294455066921606</v>
      </c>
      <c r="S8" s="7">
        <v>2.71795354086335</v>
      </c>
      <c r="T8" s="7">
        <v>2.6405281056211245</v>
      </c>
      <c r="U8" s="7">
        <v>3.0106581694319305</v>
      </c>
      <c r="V8" s="7">
        <v>2.682479175490611</v>
      </c>
      <c r="W8" s="7">
        <v>3.0089988751406076</v>
      </c>
      <c r="X8" s="36">
        <v>2.86</v>
      </c>
    </row>
    <row r="9" spans="1:24" ht="27.75" customHeight="1">
      <c r="A9" s="82" t="s">
        <v>6</v>
      </c>
      <c r="B9" s="83" t="s">
        <v>7</v>
      </c>
      <c r="C9" s="77">
        <v>2348</v>
      </c>
      <c r="D9" s="4">
        <v>2246</v>
      </c>
      <c r="E9" s="4">
        <v>2040</v>
      </c>
      <c r="F9" s="4">
        <v>1614</v>
      </c>
      <c r="G9" s="4">
        <v>1649</v>
      </c>
      <c r="H9" s="4">
        <v>1602</v>
      </c>
      <c r="I9" s="4">
        <v>1554</v>
      </c>
      <c r="J9" s="4">
        <v>1338</v>
      </c>
      <c r="K9" s="4">
        <v>939</v>
      </c>
      <c r="L9" s="74">
        <v>956</v>
      </c>
      <c r="M9" s="33">
        <v>837</v>
      </c>
      <c r="N9" s="7">
        <v>14.50098814229249</v>
      </c>
      <c r="O9" s="7">
        <v>14.897850888829927</v>
      </c>
      <c r="P9" s="7">
        <v>15.191004542408221</v>
      </c>
      <c r="Q9" s="7">
        <v>15.45532892846883</v>
      </c>
      <c r="R9" s="7">
        <v>15.764818355640536</v>
      </c>
      <c r="S9" s="7">
        <v>15.066303018903415</v>
      </c>
      <c r="T9" s="7">
        <v>15.543108621724343</v>
      </c>
      <c r="U9" s="7">
        <v>14.701681133941324</v>
      </c>
      <c r="V9" s="7">
        <v>13.257094451503601</v>
      </c>
      <c r="W9" s="7">
        <v>13.43</v>
      </c>
      <c r="X9" s="36">
        <v>12.03</v>
      </c>
    </row>
    <row r="10" spans="1:24" ht="27.75" customHeight="1">
      <c r="A10" s="82" t="s">
        <v>8</v>
      </c>
      <c r="B10" s="83" t="s">
        <v>60</v>
      </c>
      <c r="C10" s="77">
        <v>3873</v>
      </c>
      <c r="D10" s="4">
        <v>3576</v>
      </c>
      <c r="E10" s="4">
        <v>3414</v>
      </c>
      <c r="F10" s="4">
        <v>2761</v>
      </c>
      <c r="G10" s="4">
        <v>2815</v>
      </c>
      <c r="H10" s="4">
        <v>2678</v>
      </c>
      <c r="I10" s="4">
        <v>2133</v>
      </c>
      <c r="J10" s="4">
        <v>2004</v>
      </c>
      <c r="K10" s="4">
        <v>1811</v>
      </c>
      <c r="L10" s="74">
        <v>1911</v>
      </c>
      <c r="M10" s="33">
        <v>1797</v>
      </c>
      <c r="N10" s="7">
        <v>23.919219367588934</v>
      </c>
      <c r="O10" s="7">
        <v>23.71981958079066</v>
      </c>
      <c r="P10" s="7">
        <v>25.42259289597141</v>
      </c>
      <c r="Q10" s="7">
        <v>26.43876280762233</v>
      </c>
      <c r="R10" s="7">
        <v>26.91204588910134</v>
      </c>
      <c r="S10" s="7">
        <v>25.185742499764885</v>
      </c>
      <c r="T10" s="7">
        <v>21.33426685337067</v>
      </c>
      <c r="U10" s="7">
        <v>22.01955829029777</v>
      </c>
      <c r="V10" s="7">
        <v>25.568262035860513</v>
      </c>
      <c r="W10" s="7">
        <v>26.87007874015748</v>
      </c>
      <c r="X10" s="36">
        <v>26</v>
      </c>
    </row>
    <row r="11" spans="1:24" ht="18" customHeight="1">
      <c r="A11" s="82" t="s">
        <v>10</v>
      </c>
      <c r="B11" s="83" t="s">
        <v>11</v>
      </c>
      <c r="C11" s="77">
        <v>5192</v>
      </c>
      <c r="D11" s="4">
        <v>4903</v>
      </c>
      <c r="E11" s="4">
        <v>4212</v>
      </c>
      <c r="F11" s="4">
        <v>3120</v>
      </c>
      <c r="G11" s="4">
        <v>3066</v>
      </c>
      <c r="H11" s="4">
        <v>3271</v>
      </c>
      <c r="I11" s="4">
        <v>3337</v>
      </c>
      <c r="J11" s="4">
        <v>2922</v>
      </c>
      <c r="K11" s="4">
        <v>2148</v>
      </c>
      <c r="L11" s="74">
        <v>2083</v>
      </c>
      <c r="M11" s="33">
        <v>2159</v>
      </c>
      <c r="N11" s="7">
        <v>32.065217391304344</v>
      </c>
      <c r="O11" s="7">
        <v>32.52188909525073</v>
      </c>
      <c r="P11" s="7">
        <v>31.364956437560505</v>
      </c>
      <c r="Q11" s="7">
        <v>29.87647227808101</v>
      </c>
      <c r="R11" s="7">
        <v>29.311663479923517</v>
      </c>
      <c r="S11" s="7">
        <v>30.76271983447757</v>
      </c>
      <c r="T11" s="7">
        <v>33.37667533506701</v>
      </c>
      <c r="U11" s="7">
        <v>32.10636193824855</v>
      </c>
      <c r="V11" s="7">
        <v>30.32613299449386</v>
      </c>
      <c r="W11" s="7">
        <v>29.3</v>
      </c>
      <c r="X11" s="36">
        <v>31.24</v>
      </c>
    </row>
    <row r="12" spans="1:24" ht="27.75" customHeight="1">
      <c r="A12" s="82" t="s">
        <v>12</v>
      </c>
      <c r="B12" s="83" t="s">
        <v>13</v>
      </c>
      <c r="C12" s="77">
        <v>1515</v>
      </c>
      <c r="D12" s="4">
        <v>1294</v>
      </c>
      <c r="E12" s="4">
        <v>1190</v>
      </c>
      <c r="F12" s="4">
        <v>876</v>
      </c>
      <c r="G12" s="4">
        <v>851</v>
      </c>
      <c r="H12" s="4">
        <v>884</v>
      </c>
      <c r="I12" s="4">
        <v>974</v>
      </c>
      <c r="J12" s="4">
        <v>943</v>
      </c>
      <c r="K12" s="4">
        <v>681</v>
      </c>
      <c r="L12" s="74">
        <v>663</v>
      </c>
      <c r="M12" s="33">
        <v>698</v>
      </c>
      <c r="N12" s="7">
        <v>9.35647233201581</v>
      </c>
      <c r="O12" s="7">
        <v>8.583178561952773</v>
      </c>
      <c r="P12" s="7">
        <v>8.861419316404795</v>
      </c>
      <c r="Q12" s="7">
        <v>8.388394139615054</v>
      </c>
      <c r="R12" s="7">
        <v>8.135755258126196</v>
      </c>
      <c r="S12" s="7">
        <v>8.313740242640835</v>
      </c>
      <c r="T12" s="7">
        <v>9.741948389677937</v>
      </c>
      <c r="U12" s="7">
        <v>10.361498736402593</v>
      </c>
      <c r="V12" s="7">
        <v>9.61457009741635</v>
      </c>
      <c r="W12" s="7">
        <v>9.322272215973003</v>
      </c>
      <c r="X12" s="36">
        <v>10.085247796561191</v>
      </c>
    </row>
    <row r="13" spans="1:24" ht="27.75" customHeight="1">
      <c r="A13" s="82" t="s">
        <v>14</v>
      </c>
      <c r="B13" s="83" t="s">
        <v>15</v>
      </c>
      <c r="C13" s="77">
        <v>549</v>
      </c>
      <c r="D13" s="4">
        <v>531</v>
      </c>
      <c r="E13" s="4">
        <v>454</v>
      </c>
      <c r="F13" s="4">
        <v>342</v>
      </c>
      <c r="G13" s="4">
        <v>274</v>
      </c>
      <c r="H13" s="4">
        <v>296</v>
      </c>
      <c r="I13" s="4">
        <v>306</v>
      </c>
      <c r="J13" s="4">
        <v>283</v>
      </c>
      <c r="K13" s="4">
        <v>214</v>
      </c>
      <c r="L13" s="74">
        <v>168</v>
      </c>
      <c r="M13" s="33">
        <v>161</v>
      </c>
      <c r="N13" s="7">
        <v>3.3905632411067192</v>
      </c>
      <c r="O13" s="7">
        <v>3.5221544176174047</v>
      </c>
      <c r="P13" s="7">
        <v>3.380743167771241</v>
      </c>
      <c r="Q13" s="7">
        <v>3.274920999712726</v>
      </c>
      <c r="R13" s="7">
        <v>2.619502868068834</v>
      </c>
      <c r="S13" s="7">
        <v>2.783786325590144</v>
      </c>
      <c r="T13" s="7">
        <v>3.0606121224244847</v>
      </c>
      <c r="U13" s="7">
        <v>3.1095484012745853</v>
      </c>
      <c r="V13" s="7">
        <v>3.0213186502894254</v>
      </c>
      <c r="W13" s="7">
        <v>2.3622047244094486</v>
      </c>
      <c r="X13" s="36">
        <v>2.32</v>
      </c>
    </row>
    <row r="14" spans="1:24" ht="27.75" customHeight="1">
      <c r="A14" s="82" t="s">
        <v>16</v>
      </c>
      <c r="B14" s="83" t="s">
        <v>17</v>
      </c>
      <c r="C14" s="77">
        <v>20</v>
      </c>
      <c r="D14" s="4">
        <v>27</v>
      </c>
      <c r="E14" s="4">
        <v>14</v>
      </c>
      <c r="F14" s="4">
        <v>7</v>
      </c>
      <c r="G14" s="4">
        <v>13</v>
      </c>
      <c r="H14" s="4">
        <v>17</v>
      </c>
      <c r="I14" s="4">
        <v>19</v>
      </c>
      <c r="J14" s="4">
        <v>11</v>
      </c>
      <c r="K14" s="4">
        <v>8</v>
      </c>
      <c r="L14" s="74">
        <v>9</v>
      </c>
      <c r="M14" s="33">
        <v>6</v>
      </c>
      <c r="N14" s="7">
        <v>0.12351778656126483</v>
      </c>
      <c r="O14" s="7">
        <v>0.17909259750596976</v>
      </c>
      <c r="P14" s="7">
        <v>0.10425199195770347</v>
      </c>
      <c r="Q14" s="7">
        <v>0.06703054677774585</v>
      </c>
      <c r="R14" s="7">
        <v>0.12428298279158699</v>
      </c>
      <c r="S14" s="7">
        <v>0.1598796200507853</v>
      </c>
      <c r="T14" s="7">
        <v>0.1900380076015203</v>
      </c>
      <c r="U14" s="7">
        <v>0.12086583891880014</v>
      </c>
      <c r="V14" s="7">
        <v>0.1129464915996047</v>
      </c>
      <c r="W14" s="7">
        <v>0.1265466816647919</v>
      </c>
      <c r="X14" s="36">
        <v>0.08669267446900737</v>
      </c>
    </row>
    <row r="15" spans="1:24" ht="17.25" customHeight="1">
      <c r="A15" s="82" t="s">
        <v>18</v>
      </c>
      <c r="B15" s="83" t="s">
        <v>19</v>
      </c>
      <c r="C15" s="77">
        <v>49</v>
      </c>
      <c r="D15" s="4">
        <v>39</v>
      </c>
      <c r="E15" s="4">
        <v>26</v>
      </c>
      <c r="F15" s="4">
        <v>29</v>
      </c>
      <c r="G15" s="4">
        <v>26</v>
      </c>
      <c r="H15" s="4">
        <v>29</v>
      </c>
      <c r="I15" s="4">
        <v>32</v>
      </c>
      <c r="J15" s="4">
        <v>18</v>
      </c>
      <c r="K15" s="4">
        <v>7</v>
      </c>
      <c r="L15" s="74">
        <v>19</v>
      </c>
      <c r="M15" s="33">
        <v>14</v>
      </c>
      <c r="N15" s="7">
        <v>0.3026185770750988</v>
      </c>
      <c r="O15" s="7">
        <v>0.25868930750862296</v>
      </c>
      <c r="P15" s="7">
        <v>0.1936108422071636</v>
      </c>
      <c r="Q15" s="7">
        <v>0.2776979795078043</v>
      </c>
      <c r="R15" s="7">
        <v>0.24856596558317398</v>
      </c>
      <c r="S15" s="7">
        <v>0.2727358224395749</v>
      </c>
      <c r="T15" s="7">
        <v>0.3200640128025605</v>
      </c>
      <c r="U15" s="7">
        <v>0.1977804636853093</v>
      </c>
      <c r="V15" s="7">
        <v>0.0988281801496541</v>
      </c>
      <c r="W15" s="7">
        <v>0.26715410573678294</v>
      </c>
      <c r="X15" s="36">
        <v>0.22</v>
      </c>
    </row>
    <row r="16" spans="1:24" ht="17.25" customHeight="1">
      <c r="A16" s="82" t="s">
        <v>20</v>
      </c>
      <c r="B16" s="83" t="s">
        <v>21</v>
      </c>
      <c r="C16" s="77">
        <v>703</v>
      </c>
      <c r="D16" s="4">
        <v>645</v>
      </c>
      <c r="E16" s="4">
        <v>583</v>
      </c>
      <c r="F16" s="4">
        <v>440</v>
      </c>
      <c r="G16" s="4">
        <v>441</v>
      </c>
      <c r="H16" s="4">
        <v>403</v>
      </c>
      <c r="I16" s="4">
        <v>326</v>
      </c>
      <c r="J16" s="4">
        <v>277</v>
      </c>
      <c r="K16" s="4">
        <v>263</v>
      </c>
      <c r="L16" s="74">
        <v>282</v>
      </c>
      <c r="M16" s="33">
        <v>262</v>
      </c>
      <c r="N16" s="7">
        <v>4.341650197628458</v>
      </c>
      <c r="O16" s="7">
        <v>4.278323162642611</v>
      </c>
      <c r="P16" s="7">
        <v>4.341350807952938</v>
      </c>
      <c r="Q16" s="7">
        <v>4.213348654601169</v>
      </c>
      <c r="R16" s="7">
        <v>4.216061185468451</v>
      </c>
      <c r="S16" s="7">
        <v>3.7900874635568513</v>
      </c>
      <c r="T16" s="7">
        <v>3.2606521304260854</v>
      </c>
      <c r="U16" s="7">
        <v>3.043621580046149</v>
      </c>
      <c r="V16" s="7">
        <v>3.713115911337004</v>
      </c>
      <c r="W16" s="7">
        <v>3.965129358830146</v>
      </c>
      <c r="X16" s="36">
        <v>3.77</v>
      </c>
    </row>
    <row r="17" spans="1:24" ht="17.25" customHeight="1" thickBot="1">
      <c r="A17" s="84" t="s">
        <v>22</v>
      </c>
      <c r="B17" s="85" t="s">
        <v>23</v>
      </c>
      <c r="C17" s="78">
        <v>715</v>
      </c>
      <c r="D17" s="5">
        <v>671</v>
      </c>
      <c r="E17" s="5">
        <v>471</v>
      </c>
      <c r="F17" s="5">
        <v>414</v>
      </c>
      <c r="G17" s="5">
        <v>386</v>
      </c>
      <c r="H17" s="5">
        <v>426</v>
      </c>
      <c r="I17" s="5">
        <v>347</v>
      </c>
      <c r="J17" s="5">
        <v>350</v>
      </c>
      <c r="K17" s="5">
        <v>277</v>
      </c>
      <c r="L17" s="75">
        <v>276</v>
      </c>
      <c r="M17" s="34">
        <v>253</v>
      </c>
      <c r="N17" s="8">
        <v>4.415760869565218</v>
      </c>
      <c r="O17" s="8">
        <v>4.4507827009816925</v>
      </c>
      <c r="P17" s="8">
        <v>3.50733487229131</v>
      </c>
      <c r="Q17" s="8">
        <v>3.964378052283826</v>
      </c>
      <c r="R17" s="8">
        <v>3.690248565965583</v>
      </c>
      <c r="S17" s="8">
        <v>4.006395184802032</v>
      </c>
      <c r="T17" s="8">
        <v>3.4706941388277657</v>
      </c>
      <c r="U17" s="8">
        <v>3.8457312383254587</v>
      </c>
      <c r="V17" s="8">
        <v>3.9107722716363127</v>
      </c>
      <c r="W17" s="8">
        <v>3.880764904386952</v>
      </c>
      <c r="X17" s="37">
        <v>3.67</v>
      </c>
    </row>
    <row r="18" spans="1:24" ht="20.25" customHeight="1" thickBot="1" thickTop="1">
      <c r="A18" s="38"/>
      <c r="B18" s="54" t="s">
        <v>24</v>
      </c>
      <c r="C18" s="79">
        <v>16192</v>
      </c>
      <c r="D18" s="91">
        <v>15076</v>
      </c>
      <c r="E18" s="91">
        <v>13429</v>
      </c>
      <c r="F18" s="91">
        <v>10443</v>
      </c>
      <c r="G18" s="91">
        <v>10460</v>
      </c>
      <c r="H18" s="91">
        <v>10633</v>
      </c>
      <c r="I18" s="91">
        <v>9998</v>
      </c>
      <c r="J18" s="91">
        <v>9101</v>
      </c>
      <c r="K18" s="91">
        <v>7083</v>
      </c>
      <c r="L18" s="309">
        <v>7112</v>
      </c>
      <c r="M18" s="92">
        <v>6921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  <c r="T18" s="52">
        <v>100</v>
      </c>
      <c r="U18" s="52">
        <v>100</v>
      </c>
      <c r="V18" s="52">
        <v>100</v>
      </c>
      <c r="W18" s="52">
        <v>100</v>
      </c>
      <c r="X18" s="53">
        <v>100</v>
      </c>
    </row>
  </sheetData>
  <sheetProtection/>
  <mergeCells count="28">
    <mergeCell ref="W4:W6"/>
    <mergeCell ref="D3:M3"/>
    <mergeCell ref="O3:X3"/>
    <mergeCell ref="A1:X1"/>
    <mergeCell ref="T4:T6"/>
    <mergeCell ref="X4:X6"/>
    <mergeCell ref="Q4:Q6"/>
    <mergeCell ref="H4:H6"/>
    <mergeCell ref="S4:S6"/>
    <mergeCell ref="L4:L6"/>
    <mergeCell ref="A2:X2"/>
    <mergeCell ref="E4:E6"/>
    <mergeCell ref="F4:F6"/>
    <mergeCell ref="M4:M6"/>
    <mergeCell ref="R4:R6"/>
    <mergeCell ref="N4:N6"/>
    <mergeCell ref="O4:O6"/>
    <mergeCell ref="P4:P6"/>
    <mergeCell ref="D4:D6"/>
    <mergeCell ref="A3:A6"/>
    <mergeCell ref="B3:B6"/>
    <mergeCell ref="C4:C6"/>
    <mergeCell ref="K4:K6"/>
    <mergeCell ref="V4:V6"/>
    <mergeCell ref="G4:G6"/>
    <mergeCell ref="I4:I6"/>
    <mergeCell ref="J4:J6"/>
    <mergeCell ref="U4:U6"/>
  </mergeCells>
  <printOptions/>
  <pageMargins left="0.61" right="0.6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3.7109375" style="0" customWidth="1"/>
    <col min="2" max="2" width="34.28125" style="0" customWidth="1"/>
    <col min="3" max="3" width="5.57421875" style="0" hidden="1" customWidth="1"/>
    <col min="4" max="7" width="6.140625" style="0" customWidth="1"/>
    <col min="8" max="8" width="5.57421875" style="0" customWidth="1"/>
    <col min="9" max="13" width="5.140625" style="0" customWidth="1"/>
    <col min="14" max="14" width="4.7109375" style="0" hidden="1" customWidth="1"/>
    <col min="15" max="24" width="4.7109375" style="0" customWidth="1"/>
  </cols>
  <sheetData>
    <row r="1" spans="1:24" ht="12.75">
      <c r="A1" s="449" t="s">
        <v>61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</row>
    <row r="2" spans="1:24" ht="33.75" customHeight="1" thickBot="1">
      <c r="A2" s="483" t="s">
        <v>84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</row>
    <row r="3" spans="1:24" ht="18.75" customHeight="1">
      <c r="A3" s="480" t="s">
        <v>0</v>
      </c>
      <c r="B3" s="485" t="s">
        <v>62</v>
      </c>
      <c r="C3" s="56"/>
      <c r="D3" s="484" t="s">
        <v>58</v>
      </c>
      <c r="E3" s="472"/>
      <c r="F3" s="472"/>
      <c r="G3" s="472"/>
      <c r="H3" s="472"/>
      <c r="I3" s="472"/>
      <c r="J3" s="472"/>
      <c r="K3" s="472"/>
      <c r="L3" s="472"/>
      <c r="M3" s="473"/>
      <c r="N3" s="56"/>
      <c r="O3" s="484" t="s">
        <v>59</v>
      </c>
      <c r="P3" s="472"/>
      <c r="Q3" s="472"/>
      <c r="R3" s="472"/>
      <c r="S3" s="472"/>
      <c r="T3" s="472"/>
      <c r="U3" s="472"/>
      <c r="V3" s="472"/>
      <c r="W3" s="472"/>
      <c r="X3" s="473"/>
    </row>
    <row r="4" spans="1:24" ht="12.75">
      <c r="A4" s="481"/>
      <c r="B4" s="486"/>
      <c r="C4" s="477">
        <v>2001</v>
      </c>
      <c r="D4" s="453">
        <v>2002</v>
      </c>
      <c r="E4" s="453">
        <v>2003</v>
      </c>
      <c r="F4" s="453">
        <v>2004</v>
      </c>
      <c r="G4" s="453">
        <v>2005</v>
      </c>
      <c r="H4" s="453">
        <v>2006</v>
      </c>
      <c r="I4" s="453">
        <v>2007</v>
      </c>
      <c r="J4" s="453">
        <v>2008</v>
      </c>
      <c r="K4" s="453">
        <v>2009</v>
      </c>
      <c r="L4" s="453">
        <v>2010</v>
      </c>
      <c r="M4" s="466">
        <v>2011</v>
      </c>
      <c r="N4" s="477">
        <v>2001</v>
      </c>
      <c r="O4" s="453">
        <v>2002</v>
      </c>
      <c r="P4" s="453">
        <v>2003</v>
      </c>
      <c r="Q4" s="453">
        <v>2004</v>
      </c>
      <c r="R4" s="453">
        <v>2005</v>
      </c>
      <c r="S4" s="453">
        <v>2006</v>
      </c>
      <c r="T4" s="453">
        <v>2007</v>
      </c>
      <c r="U4" s="453">
        <v>2008</v>
      </c>
      <c r="V4" s="453">
        <v>2009</v>
      </c>
      <c r="W4" s="453">
        <v>2010</v>
      </c>
      <c r="X4" s="466">
        <v>2011</v>
      </c>
    </row>
    <row r="5" spans="1:24" ht="12.75" customHeight="1">
      <c r="A5" s="481"/>
      <c r="B5" s="486"/>
      <c r="C5" s="478"/>
      <c r="D5" s="454"/>
      <c r="E5" s="454"/>
      <c r="F5" s="454"/>
      <c r="G5" s="454"/>
      <c r="H5" s="454"/>
      <c r="I5" s="454"/>
      <c r="J5" s="454"/>
      <c r="K5" s="454"/>
      <c r="L5" s="454"/>
      <c r="M5" s="467"/>
      <c r="N5" s="478"/>
      <c r="O5" s="454"/>
      <c r="P5" s="454"/>
      <c r="Q5" s="454"/>
      <c r="R5" s="454"/>
      <c r="S5" s="454"/>
      <c r="T5" s="454"/>
      <c r="U5" s="454"/>
      <c r="V5" s="454"/>
      <c r="W5" s="454"/>
      <c r="X5" s="467"/>
    </row>
    <row r="6" spans="1:24" ht="12.75" customHeight="1" thickBot="1">
      <c r="A6" s="482"/>
      <c r="B6" s="487"/>
      <c r="C6" s="479"/>
      <c r="D6" s="455"/>
      <c r="E6" s="455"/>
      <c r="F6" s="455"/>
      <c r="G6" s="455"/>
      <c r="H6" s="455"/>
      <c r="I6" s="455"/>
      <c r="J6" s="455"/>
      <c r="K6" s="455"/>
      <c r="L6" s="455"/>
      <c r="M6" s="468"/>
      <c r="N6" s="479"/>
      <c r="O6" s="455"/>
      <c r="P6" s="455"/>
      <c r="Q6" s="455"/>
      <c r="R6" s="455"/>
      <c r="S6" s="455"/>
      <c r="T6" s="455"/>
      <c r="U6" s="455"/>
      <c r="V6" s="455"/>
      <c r="W6" s="455"/>
      <c r="X6" s="468"/>
    </row>
    <row r="7" spans="1:24" ht="13.5" customHeight="1" thickTop="1">
      <c r="A7" s="65" t="s">
        <v>28</v>
      </c>
      <c r="B7" s="39" t="s">
        <v>29</v>
      </c>
      <c r="C7" s="60">
        <v>387</v>
      </c>
      <c r="D7" s="3">
        <v>406</v>
      </c>
      <c r="E7" s="3">
        <v>363</v>
      </c>
      <c r="F7" s="3">
        <v>325</v>
      </c>
      <c r="G7" s="3">
        <v>280</v>
      </c>
      <c r="H7" s="3">
        <v>310</v>
      </c>
      <c r="I7" s="3">
        <v>290</v>
      </c>
      <c r="J7" s="3">
        <v>278</v>
      </c>
      <c r="K7" s="3">
        <v>200</v>
      </c>
      <c r="L7" s="3">
        <v>238</v>
      </c>
      <c r="M7" s="32">
        <v>273</v>
      </c>
      <c r="N7" s="57">
        <v>2.3900691699604746</v>
      </c>
      <c r="O7" s="9">
        <v>2.693022021756434</v>
      </c>
      <c r="P7" s="9">
        <v>2.7031052200461687</v>
      </c>
      <c r="Q7" s="9">
        <v>3.112132528966772</v>
      </c>
      <c r="R7" s="9">
        <v>2.676864244741874</v>
      </c>
      <c r="S7" s="9">
        <v>2.9154518950437316</v>
      </c>
      <c r="T7" s="9">
        <v>2.900580116023205</v>
      </c>
      <c r="U7" s="9">
        <v>3.0546093835842214</v>
      </c>
      <c r="V7" s="9">
        <v>2.823662289990117</v>
      </c>
      <c r="W7" s="9">
        <v>3.34</v>
      </c>
      <c r="X7" s="58">
        <v>3.96</v>
      </c>
    </row>
    <row r="8" spans="1:24" ht="25.5">
      <c r="A8" s="66" t="s">
        <v>30</v>
      </c>
      <c r="B8" s="40" t="s">
        <v>31</v>
      </c>
      <c r="C8" s="61">
        <v>48</v>
      </c>
      <c r="D8" s="4">
        <v>49</v>
      </c>
      <c r="E8" s="4">
        <v>53</v>
      </c>
      <c r="F8" s="4">
        <v>38</v>
      </c>
      <c r="G8" s="4">
        <v>50</v>
      </c>
      <c r="H8" s="4">
        <v>57</v>
      </c>
      <c r="I8" s="4">
        <v>60</v>
      </c>
      <c r="J8" s="4">
        <v>58</v>
      </c>
      <c r="K8" s="4">
        <v>25</v>
      </c>
      <c r="L8" s="4">
        <v>25</v>
      </c>
      <c r="M8" s="33">
        <v>35</v>
      </c>
      <c r="N8" s="59">
        <v>0.2964426877470355</v>
      </c>
      <c r="O8" s="7">
        <v>0.3250198991775006</v>
      </c>
      <c r="P8" s="7">
        <v>0.39466825526844884</v>
      </c>
      <c r="Q8" s="7">
        <v>0.36388011107919177</v>
      </c>
      <c r="R8" s="7">
        <v>0.47801147227533464</v>
      </c>
      <c r="S8" s="7">
        <v>0.5360669613467507</v>
      </c>
      <c r="T8" s="7">
        <v>0.6001200240048009</v>
      </c>
      <c r="U8" s="7">
        <v>0.6372926052082188</v>
      </c>
      <c r="V8" s="9">
        <v>0.3529577862487646</v>
      </c>
      <c r="W8" s="9">
        <v>0.3515185601799775</v>
      </c>
      <c r="X8" s="58">
        <v>0.5</v>
      </c>
    </row>
    <row r="9" spans="1:24" ht="25.5">
      <c r="A9" s="66" t="s">
        <v>32</v>
      </c>
      <c r="B9" s="40" t="s">
        <v>33</v>
      </c>
      <c r="C9" s="61">
        <v>30</v>
      </c>
      <c r="D9" s="4">
        <v>24</v>
      </c>
      <c r="E9" s="4">
        <v>27</v>
      </c>
      <c r="F9" s="4">
        <v>21</v>
      </c>
      <c r="G9" s="4">
        <v>20</v>
      </c>
      <c r="H9" s="4">
        <v>24</v>
      </c>
      <c r="I9" s="4">
        <v>26</v>
      </c>
      <c r="J9" s="4">
        <v>41</v>
      </c>
      <c r="K9" s="4">
        <v>22</v>
      </c>
      <c r="L9" s="4">
        <v>15</v>
      </c>
      <c r="M9" s="33">
        <v>15</v>
      </c>
      <c r="N9" s="59">
        <v>0.18527667984189722</v>
      </c>
      <c r="O9" s="7">
        <v>0.15919342000530645</v>
      </c>
      <c r="P9" s="7">
        <v>0.20105741306128527</v>
      </c>
      <c r="Q9" s="7">
        <v>0.2010916403332376</v>
      </c>
      <c r="R9" s="7">
        <v>0.19120458891013384</v>
      </c>
      <c r="S9" s="7">
        <v>0.22571240477757926</v>
      </c>
      <c r="T9" s="7">
        <v>0.26005201040208037</v>
      </c>
      <c r="U9" s="7">
        <v>0.4504999450609823</v>
      </c>
      <c r="V9" s="9">
        <v>0.3106028518989129</v>
      </c>
      <c r="W9" s="9">
        <v>0.2109111361079865</v>
      </c>
      <c r="X9" s="58">
        <v>0.21673168617251842</v>
      </c>
    </row>
    <row r="10" spans="1:24" ht="25.5" customHeight="1">
      <c r="A10" s="66" t="s">
        <v>34</v>
      </c>
      <c r="B10" s="40" t="s">
        <v>35</v>
      </c>
      <c r="C10" s="61">
        <v>230</v>
      </c>
      <c r="D10" s="4">
        <v>177</v>
      </c>
      <c r="E10" s="4">
        <v>187</v>
      </c>
      <c r="F10" s="4">
        <v>131</v>
      </c>
      <c r="G10" s="4">
        <v>134</v>
      </c>
      <c r="H10" s="4">
        <v>146</v>
      </c>
      <c r="I10" s="4">
        <v>138</v>
      </c>
      <c r="J10" s="4">
        <v>143</v>
      </c>
      <c r="K10" s="4">
        <v>121</v>
      </c>
      <c r="L10" s="4">
        <v>134</v>
      </c>
      <c r="M10" s="33">
        <v>111</v>
      </c>
      <c r="N10" s="59">
        <v>1.4204545454545454</v>
      </c>
      <c r="O10" s="7">
        <v>1.1740514725391349</v>
      </c>
      <c r="P10" s="7">
        <v>1.3925087497207536</v>
      </c>
      <c r="Q10" s="7">
        <v>1.2544288039835296</v>
      </c>
      <c r="R10" s="7">
        <v>1.2810707456978967</v>
      </c>
      <c r="S10" s="7">
        <v>1.3730837957302737</v>
      </c>
      <c r="T10" s="7">
        <v>1.3802760552110422</v>
      </c>
      <c r="U10" s="7">
        <v>1.5712559059444016</v>
      </c>
      <c r="V10" s="9">
        <v>1.708315685444021</v>
      </c>
      <c r="W10" s="9">
        <v>1.8841394825646796</v>
      </c>
      <c r="X10" s="58">
        <v>1.6038144776766363</v>
      </c>
    </row>
    <row r="11" spans="1:24" ht="38.25">
      <c r="A11" s="66" t="s">
        <v>36</v>
      </c>
      <c r="B11" s="40" t="s">
        <v>37</v>
      </c>
      <c r="C11" s="61">
        <v>18</v>
      </c>
      <c r="D11" s="4">
        <v>18</v>
      </c>
      <c r="E11" s="4">
        <v>11</v>
      </c>
      <c r="F11" s="4">
        <v>8</v>
      </c>
      <c r="G11" s="4">
        <v>7</v>
      </c>
      <c r="H11" s="4">
        <v>11</v>
      </c>
      <c r="I11" s="4">
        <v>17</v>
      </c>
      <c r="J11" s="4">
        <v>15</v>
      </c>
      <c r="K11" s="4">
        <v>11</v>
      </c>
      <c r="L11" s="4">
        <v>5</v>
      </c>
      <c r="M11" s="33">
        <v>8</v>
      </c>
      <c r="N11" s="59">
        <v>0.11116600790513835</v>
      </c>
      <c r="O11" s="7">
        <v>0.11939506500397983</v>
      </c>
      <c r="P11" s="7">
        <v>0.08191227939533845</v>
      </c>
      <c r="Q11" s="7">
        <v>0.07660633917456669</v>
      </c>
      <c r="R11" s="7">
        <v>0.06692160611854683</v>
      </c>
      <c r="S11" s="7">
        <v>0.10345151885639049</v>
      </c>
      <c r="T11" s="7">
        <v>0.17003400680136027</v>
      </c>
      <c r="U11" s="7">
        <v>0.16481705307109107</v>
      </c>
      <c r="V11" s="9">
        <v>0.15530142594945645</v>
      </c>
      <c r="W11" s="9">
        <v>0.0703037120359955</v>
      </c>
      <c r="X11" s="58">
        <v>0.11559023262534315</v>
      </c>
    </row>
    <row r="12" spans="1:24" ht="13.5" customHeight="1">
      <c r="A12" s="66" t="s">
        <v>38</v>
      </c>
      <c r="B12" s="40" t="s">
        <v>39</v>
      </c>
      <c r="C12" s="61">
        <v>86</v>
      </c>
      <c r="D12" s="4">
        <v>96</v>
      </c>
      <c r="E12" s="4">
        <v>60</v>
      </c>
      <c r="F12" s="4">
        <v>44</v>
      </c>
      <c r="G12" s="4">
        <v>41</v>
      </c>
      <c r="H12" s="4">
        <v>55</v>
      </c>
      <c r="I12" s="4">
        <v>56</v>
      </c>
      <c r="J12" s="4">
        <v>63</v>
      </c>
      <c r="K12" s="4">
        <v>49</v>
      </c>
      <c r="L12" s="4">
        <v>48</v>
      </c>
      <c r="M12" s="33">
        <v>34</v>
      </c>
      <c r="N12" s="59">
        <v>0.5311264822134387</v>
      </c>
      <c r="O12" s="7">
        <v>0.6367736800212258</v>
      </c>
      <c r="P12" s="7">
        <v>0.4467942512473006</v>
      </c>
      <c r="Q12" s="7">
        <v>0.4213348654601168</v>
      </c>
      <c r="R12" s="7">
        <v>0.3919694072657744</v>
      </c>
      <c r="S12" s="7">
        <v>0.5172575942819524</v>
      </c>
      <c r="T12" s="7">
        <v>0.5601120224044809</v>
      </c>
      <c r="U12" s="7">
        <v>0.6922316228985825</v>
      </c>
      <c r="V12" s="9">
        <v>0.6917972610475787</v>
      </c>
      <c r="W12" s="9">
        <v>0.6749156355455568</v>
      </c>
      <c r="X12" s="58">
        <v>0.52</v>
      </c>
    </row>
    <row r="13" spans="1:24" ht="25.5" customHeight="1">
      <c r="A13" s="66" t="s">
        <v>40</v>
      </c>
      <c r="B13" s="40" t="s">
        <v>41</v>
      </c>
      <c r="C13" s="61">
        <v>19</v>
      </c>
      <c r="D13" s="4">
        <v>11</v>
      </c>
      <c r="E13" s="4">
        <v>16</v>
      </c>
      <c r="F13" s="4">
        <v>9</v>
      </c>
      <c r="G13" s="4">
        <v>15</v>
      </c>
      <c r="H13" s="4">
        <v>15</v>
      </c>
      <c r="I13" s="4">
        <v>21</v>
      </c>
      <c r="J13" s="4">
        <v>19</v>
      </c>
      <c r="K13" s="4">
        <v>5</v>
      </c>
      <c r="L13" s="4">
        <v>16</v>
      </c>
      <c r="M13" s="33">
        <v>10</v>
      </c>
      <c r="N13" s="59">
        <v>0.11734189723320157</v>
      </c>
      <c r="O13" s="7">
        <v>0.07296365083576546</v>
      </c>
      <c r="P13" s="7">
        <v>0.11914513366594684</v>
      </c>
      <c r="Q13" s="7">
        <v>0.08618213157138753</v>
      </c>
      <c r="R13" s="7">
        <v>0.14340344168260039</v>
      </c>
      <c r="S13" s="7">
        <v>0.14107025298598702</v>
      </c>
      <c r="T13" s="7">
        <v>0.21004200840168036</v>
      </c>
      <c r="U13" s="7">
        <v>0.20876826722338201</v>
      </c>
      <c r="V13" s="9">
        <v>0.07059155724975293</v>
      </c>
      <c r="W13" s="9">
        <v>0.22497187851518563</v>
      </c>
      <c r="X13" s="58">
        <v>0.14448779078167895</v>
      </c>
    </row>
    <row r="14" spans="1:24" ht="25.5">
      <c r="A14" s="67"/>
      <c r="B14" s="68" t="s">
        <v>64</v>
      </c>
      <c r="C14" s="62">
        <v>818</v>
      </c>
      <c r="D14" s="96">
        <v>781</v>
      </c>
      <c r="E14" s="96">
        <v>717</v>
      </c>
      <c r="F14" s="96">
        <v>576</v>
      </c>
      <c r="G14" s="96">
        <v>547</v>
      </c>
      <c r="H14" s="96">
        <v>618</v>
      </c>
      <c r="I14" s="96">
        <v>608</v>
      </c>
      <c r="J14" s="96">
        <v>617</v>
      </c>
      <c r="K14" s="96">
        <v>433</v>
      </c>
      <c r="L14" s="96">
        <v>481</v>
      </c>
      <c r="M14" s="97">
        <v>486</v>
      </c>
      <c r="N14" s="98">
        <v>5.051877470355731</v>
      </c>
      <c r="O14" s="99">
        <v>5.180419209339347</v>
      </c>
      <c r="P14" s="99">
        <v>5.3391913024052435</v>
      </c>
      <c r="Q14" s="99">
        <v>5.515656420568802</v>
      </c>
      <c r="R14" s="99">
        <v>5.229445506692161</v>
      </c>
      <c r="S14" s="99">
        <v>5.812094423022665</v>
      </c>
      <c r="T14" s="99">
        <v>6.081216243248651</v>
      </c>
      <c r="U14" s="99">
        <v>6.77947478299088</v>
      </c>
      <c r="V14" s="99">
        <v>6.113228857828604</v>
      </c>
      <c r="W14" s="99">
        <v>6.763217097862769</v>
      </c>
      <c r="X14" s="100">
        <v>7.05</v>
      </c>
    </row>
    <row r="15" spans="1:24" ht="38.25">
      <c r="A15" s="66" t="s">
        <v>42</v>
      </c>
      <c r="B15" s="40" t="s">
        <v>43</v>
      </c>
      <c r="C15" s="61">
        <v>1551</v>
      </c>
      <c r="D15" s="4">
        <v>1456</v>
      </c>
      <c r="E15" s="4">
        <v>1220</v>
      </c>
      <c r="F15" s="4">
        <v>929</v>
      </c>
      <c r="G15" s="4">
        <v>778</v>
      </c>
      <c r="H15" s="4">
        <v>748</v>
      </c>
      <c r="I15" s="4">
        <v>679</v>
      </c>
      <c r="J15" s="4">
        <v>543</v>
      </c>
      <c r="K15" s="4">
        <v>372</v>
      </c>
      <c r="L15" s="4">
        <v>397</v>
      </c>
      <c r="M15" s="33">
        <v>356</v>
      </c>
      <c r="N15" s="59">
        <v>9.578804347826086</v>
      </c>
      <c r="O15" s="7">
        <v>9.65773414698859</v>
      </c>
      <c r="P15" s="7">
        <v>9.084816442028446</v>
      </c>
      <c r="Q15" s="7">
        <v>8.895911136646557</v>
      </c>
      <c r="R15" s="7">
        <v>7.437858508604206</v>
      </c>
      <c r="S15" s="7">
        <v>7.0347032822345525</v>
      </c>
      <c r="T15" s="7">
        <v>6.791358271654331</v>
      </c>
      <c r="U15" s="7">
        <v>5.966377321173497</v>
      </c>
      <c r="V15" s="9">
        <v>5.252011859381618</v>
      </c>
      <c r="W15" s="9">
        <v>5.582114735658043</v>
      </c>
      <c r="X15" s="58">
        <v>5.1</v>
      </c>
    </row>
    <row r="16" spans="1:24" ht="38.25">
      <c r="A16" s="66" t="s">
        <v>44</v>
      </c>
      <c r="B16" s="40" t="s">
        <v>45</v>
      </c>
      <c r="C16" s="61">
        <v>58</v>
      </c>
      <c r="D16" s="4">
        <v>66</v>
      </c>
      <c r="E16" s="4">
        <v>48</v>
      </c>
      <c r="F16" s="4">
        <v>39</v>
      </c>
      <c r="G16" s="4">
        <v>36</v>
      </c>
      <c r="H16" s="4">
        <v>37</v>
      </c>
      <c r="I16" s="4">
        <v>28</v>
      </c>
      <c r="J16" s="4">
        <v>27</v>
      </c>
      <c r="K16" s="4">
        <v>20</v>
      </c>
      <c r="L16" s="4">
        <v>19</v>
      </c>
      <c r="M16" s="33">
        <v>19</v>
      </c>
      <c r="N16" s="59">
        <v>0.35820158102766797</v>
      </c>
      <c r="O16" s="7">
        <v>0.4377819050145927</v>
      </c>
      <c r="P16" s="7">
        <v>0.3574354009978405</v>
      </c>
      <c r="Q16" s="7">
        <v>0.37345590347601265</v>
      </c>
      <c r="R16" s="7">
        <v>0.3441682600382409</v>
      </c>
      <c r="S16" s="7">
        <v>0.347973290698768</v>
      </c>
      <c r="T16" s="7">
        <v>0.28005601120224044</v>
      </c>
      <c r="U16" s="7">
        <v>0.296670695527964</v>
      </c>
      <c r="V16" s="9">
        <v>0.2823662289990117</v>
      </c>
      <c r="W16" s="9">
        <v>0.26715410573678294</v>
      </c>
      <c r="X16" s="58">
        <v>0.27452680248519</v>
      </c>
    </row>
    <row r="17" spans="1:24" ht="25.5" customHeight="1">
      <c r="A17" s="66" t="s">
        <v>46</v>
      </c>
      <c r="B17" s="40" t="s">
        <v>47</v>
      </c>
      <c r="C17" s="61">
        <v>189</v>
      </c>
      <c r="D17" s="4">
        <v>165</v>
      </c>
      <c r="E17" s="4">
        <v>106</v>
      </c>
      <c r="F17" s="4">
        <v>98</v>
      </c>
      <c r="G17" s="4">
        <v>74</v>
      </c>
      <c r="H17" s="4">
        <v>93</v>
      </c>
      <c r="I17" s="4">
        <v>104</v>
      </c>
      <c r="J17" s="4">
        <v>85</v>
      </c>
      <c r="K17" s="4">
        <v>65</v>
      </c>
      <c r="L17" s="4">
        <v>83</v>
      </c>
      <c r="M17" s="33">
        <v>63</v>
      </c>
      <c r="N17" s="59">
        <v>1.1672430830039526</v>
      </c>
      <c r="O17" s="7">
        <v>1.0944547625364818</v>
      </c>
      <c r="P17" s="7">
        <v>0.7893365105368977</v>
      </c>
      <c r="Q17" s="7">
        <v>0.938427654888442</v>
      </c>
      <c r="R17" s="7">
        <v>0.7074569789674953</v>
      </c>
      <c r="S17" s="7">
        <v>0.8746355685131195</v>
      </c>
      <c r="T17" s="7">
        <v>1.0402080416083215</v>
      </c>
      <c r="U17" s="7">
        <v>0.9339633007361828</v>
      </c>
      <c r="V17" s="9">
        <v>0.917690244246788</v>
      </c>
      <c r="W17" s="9">
        <v>1.1670416197975253</v>
      </c>
      <c r="X17" s="58">
        <v>0.9102730819245773</v>
      </c>
    </row>
    <row r="18" spans="1:24" ht="25.5">
      <c r="A18" s="67"/>
      <c r="B18" s="68" t="s">
        <v>65</v>
      </c>
      <c r="C18" s="62">
        <v>1798</v>
      </c>
      <c r="D18" s="96">
        <v>1687</v>
      </c>
      <c r="E18" s="96">
        <v>1374</v>
      </c>
      <c r="F18" s="96">
        <v>1066</v>
      </c>
      <c r="G18" s="96">
        <v>888</v>
      </c>
      <c r="H18" s="96">
        <v>878</v>
      </c>
      <c r="I18" s="96">
        <v>811</v>
      </c>
      <c r="J18" s="96">
        <v>655</v>
      </c>
      <c r="K18" s="96">
        <v>457</v>
      </c>
      <c r="L18" s="96">
        <v>499</v>
      </c>
      <c r="M18" s="97">
        <v>438</v>
      </c>
      <c r="N18" s="98">
        <v>11.104249011857707</v>
      </c>
      <c r="O18" s="99">
        <v>11.189970814539663</v>
      </c>
      <c r="P18" s="99">
        <v>10.231588353563183</v>
      </c>
      <c r="Q18" s="99">
        <v>10.20779469501101</v>
      </c>
      <c r="R18" s="99">
        <v>8.489483747609942</v>
      </c>
      <c r="S18" s="99">
        <v>8.25731214144644</v>
      </c>
      <c r="T18" s="99">
        <v>8.111622324464893</v>
      </c>
      <c r="U18" s="99">
        <v>7.197011317437644</v>
      </c>
      <c r="V18" s="99">
        <v>6.452068332627418</v>
      </c>
      <c r="W18" s="99">
        <v>7.01</v>
      </c>
      <c r="X18" s="100">
        <v>6.28</v>
      </c>
    </row>
    <row r="19" spans="1:24" ht="38.25">
      <c r="A19" s="66" t="s">
        <v>48</v>
      </c>
      <c r="B19" s="40" t="s">
        <v>49</v>
      </c>
      <c r="C19" s="61">
        <v>440</v>
      </c>
      <c r="D19" s="4">
        <v>417</v>
      </c>
      <c r="E19" s="4">
        <v>372</v>
      </c>
      <c r="F19" s="4">
        <v>344</v>
      </c>
      <c r="G19" s="4">
        <v>320</v>
      </c>
      <c r="H19" s="4">
        <v>335</v>
      </c>
      <c r="I19" s="4">
        <v>279</v>
      </c>
      <c r="J19" s="4">
        <v>272</v>
      </c>
      <c r="K19" s="4">
        <v>256</v>
      </c>
      <c r="L19" s="4">
        <v>218</v>
      </c>
      <c r="M19" s="33">
        <v>246</v>
      </c>
      <c r="N19" s="59">
        <v>2.717391304347826</v>
      </c>
      <c r="O19" s="306">
        <v>2.7659856725921994</v>
      </c>
      <c r="P19" s="306">
        <v>2.7701243577332635</v>
      </c>
      <c r="Q19" s="306">
        <v>3.2940725845063676</v>
      </c>
      <c r="R19" s="306">
        <v>3.0592734225621414</v>
      </c>
      <c r="S19" s="306">
        <v>3.1505689833537103</v>
      </c>
      <c r="T19" s="306">
        <v>2.7905581116223246</v>
      </c>
      <c r="U19" s="306">
        <v>2.988682562355785</v>
      </c>
      <c r="V19" s="307">
        <v>3.6142877311873502</v>
      </c>
      <c r="W19" s="307">
        <v>3.06</v>
      </c>
      <c r="X19" s="308">
        <v>3.57</v>
      </c>
    </row>
    <row r="20" spans="1:24" ht="25.5">
      <c r="A20" s="66" t="s">
        <v>50</v>
      </c>
      <c r="B20" s="40" t="s">
        <v>51</v>
      </c>
      <c r="C20" s="61">
        <v>11617</v>
      </c>
      <c r="D20" s="4">
        <v>10816</v>
      </c>
      <c r="E20" s="4">
        <v>9682</v>
      </c>
      <c r="F20" s="4">
        <v>7527</v>
      </c>
      <c r="G20" s="4">
        <v>7733</v>
      </c>
      <c r="H20" s="4">
        <v>7746</v>
      </c>
      <c r="I20" s="4">
        <v>7283</v>
      </c>
      <c r="J20" s="4">
        <v>6774</v>
      </c>
      <c r="K20" s="4">
        <v>5289</v>
      </c>
      <c r="L20" s="4">
        <v>5329</v>
      </c>
      <c r="M20" s="33">
        <v>5223</v>
      </c>
      <c r="N20" s="59">
        <v>71.74530632411067</v>
      </c>
      <c r="O20" s="306">
        <v>71.7431679490581</v>
      </c>
      <c r="P20" s="306">
        <v>72.09769900960607</v>
      </c>
      <c r="Q20" s="306">
        <v>72.07698937087044</v>
      </c>
      <c r="R20" s="306">
        <v>73.92925430210326</v>
      </c>
      <c r="S20" s="306">
        <v>72.84867864196369</v>
      </c>
      <c r="T20" s="306">
        <v>72.84456891378277</v>
      </c>
      <c r="U20" s="306">
        <v>74.43138116690473</v>
      </c>
      <c r="V20" s="307">
        <v>74.67174925878865</v>
      </c>
      <c r="W20" s="307">
        <v>74.929696287964</v>
      </c>
      <c r="X20" s="308">
        <v>75.51</v>
      </c>
    </row>
    <row r="21" spans="1:24" ht="13.5" customHeight="1">
      <c r="A21" s="66" t="s">
        <v>52</v>
      </c>
      <c r="B21" s="40" t="s">
        <v>53</v>
      </c>
      <c r="C21" s="61">
        <v>661</v>
      </c>
      <c r="D21" s="4">
        <v>594</v>
      </c>
      <c r="E21" s="4">
        <v>534</v>
      </c>
      <c r="F21" s="4">
        <v>390</v>
      </c>
      <c r="G21" s="4">
        <v>415</v>
      </c>
      <c r="H21" s="4">
        <v>335</v>
      </c>
      <c r="I21" s="4">
        <v>253</v>
      </c>
      <c r="J21" s="4">
        <v>210</v>
      </c>
      <c r="K21" s="4">
        <v>182</v>
      </c>
      <c r="L21" s="4">
        <v>224</v>
      </c>
      <c r="M21" s="33">
        <v>189</v>
      </c>
      <c r="N21" s="59">
        <v>4.082262845849803</v>
      </c>
      <c r="O21" s="7">
        <v>3.9400371451313343</v>
      </c>
      <c r="P21" s="7">
        <v>3.9764688361009757</v>
      </c>
      <c r="Q21" s="7">
        <v>3.7345590347601263</v>
      </c>
      <c r="R21" s="7">
        <v>3.9674952198852775</v>
      </c>
      <c r="S21" s="7">
        <v>3.1505689833537103</v>
      </c>
      <c r="T21" s="7">
        <v>2.530506101220244</v>
      </c>
      <c r="U21" s="7">
        <v>2.3074387429952754</v>
      </c>
      <c r="V21" s="9">
        <v>2.5695326838910066</v>
      </c>
      <c r="W21" s="9">
        <v>3.149606299212598</v>
      </c>
      <c r="X21" s="58">
        <v>2.71</v>
      </c>
    </row>
    <row r="22" spans="1:24" ht="13.5" customHeight="1">
      <c r="A22" s="66" t="s">
        <v>54</v>
      </c>
      <c r="B22" s="40" t="s">
        <v>55</v>
      </c>
      <c r="C22" s="61">
        <v>858</v>
      </c>
      <c r="D22" s="4">
        <v>781</v>
      </c>
      <c r="E22" s="4">
        <v>750</v>
      </c>
      <c r="F22" s="4">
        <v>540</v>
      </c>
      <c r="G22" s="4">
        <v>557</v>
      </c>
      <c r="H22" s="4">
        <v>721</v>
      </c>
      <c r="I22" s="4">
        <v>764</v>
      </c>
      <c r="J22" s="4">
        <v>573</v>
      </c>
      <c r="K22" s="4">
        <v>466</v>
      </c>
      <c r="L22" s="4">
        <v>361</v>
      </c>
      <c r="M22" s="33">
        <v>339</v>
      </c>
      <c r="N22" s="59">
        <v>5.298913043478261</v>
      </c>
      <c r="O22" s="7">
        <v>5.180419209339347</v>
      </c>
      <c r="P22" s="7">
        <v>5.584928140591257</v>
      </c>
      <c r="Q22" s="7">
        <v>5.170927894283252</v>
      </c>
      <c r="R22" s="7">
        <v>5.325047801147228</v>
      </c>
      <c r="S22" s="7">
        <v>6.780776826859776</v>
      </c>
      <c r="T22" s="7">
        <v>7.641528305661133</v>
      </c>
      <c r="U22" s="7">
        <v>6.29601142731568</v>
      </c>
      <c r="V22" s="9">
        <v>6.579133135676973</v>
      </c>
      <c r="W22" s="9">
        <v>5.09</v>
      </c>
      <c r="X22" s="58">
        <v>4.88</v>
      </c>
    </row>
    <row r="23" spans="1:24" ht="15" customHeight="1" thickBot="1">
      <c r="A23" s="69"/>
      <c r="B23" s="70" t="s">
        <v>66</v>
      </c>
      <c r="C23" s="63">
        <v>13576</v>
      </c>
      <c r="D23" s="86">
        <v>12608</v>
      </c>
      <c r="E23" s="86">
        <v>11338</v>
      </c>
      <c r="F23" s="86">
        <v>8801</v>
      </c>
      <c r="G23" s="86">
        <v>9025</v>
      </c>
      <c r="H23" s="86">
        <v>9137</v>
      </c>
      <c r="I23" s="86">
        <v>8579</v>
      </c>
      <c r="J23" s="86">
        <v>7829</v>
      </c>
      <c r="K23" s="86">
        <v>6193</v>
      </c>
      <c r="L23" s="86">
        <v>6132</v>
      </c>
      <c r="M23" s="87">
        <v>5997</v>
      </c>
      <c r="N23" s="88">
        <v>83.84387351778656</v>
      </c>
      <c r="O23" s="89">
        <v>83.62960997612097</v>
      </c>
      <c r="P23" s="89">
        <v>84.42922034403158</v>
      </c>
      <c r="Q23" s="89">
        <v>84.27654888442018</v>
      </c>
      <c r="R23" s="89">
        <v>86.28107074569792</v>
      </c>
      <c r="S23" s="89">
        <v>85.93059343553088</v>
      </c>
      <c r="T23" s="89">
        <v>85.80716143228648</v>
      </c>
      <c r="U23" s="89">
        <v>86.02351389957147</v>
      </c>
      <c r="V23" s="89">
        <v>87.43470280954398</v>
      </c>
      <c r="W23" s="89">
        <v>86.23</v>
      </c>
      <c r="X23" s="90">
        <v>86.67</v>
      </c>
    </row>
    <row r="24" spans="1:24" ht="15" customHeight="1" thickBot="1" thickTop="1">
      <c r="A24" s="71"/>
      <c r="B24" s="72" t="s">
        <v>24</v>
      </c>
      <c r="C24" s="64">
        <v>16192</v>
      </c>
      <c r="D24" s="91">
        <v>15076</v>
      </c>
      <c r="E24" s="91">
        <v>13429</v>
      </c>
      <c r="F24" s="91">
        <v>10443</v>
      </c>
      <c r="G24" s="91">
        <v>10460</v>
      </c>
      <c r="H24" s="91">
        <v>10633</v>
      </c>
      <c r="I24" s="91">
        <v>9998</v>
      </c>
      <c r="J24" s="91">
        <v>9101</v>
      </c>
      <c r="K24" s="91">
        <v>7083</v>
      </c>
      <c r="L24" s="91">
        <v>7112</v>
      </c>
      <c r="M24" s="92">
        <v>6921</v>
      </c>
      <c r="N24" s="93">
        <v>100</v>
      </c>
      <c r="O24" s="94">
        <v>100</v>
      </c>
      <c r="P24" s="94">
        <v>100</v>
      </c>
      <c r="Q24" s="94">
        <v>100</v>
      </c>
      <c r="R24" s="94">
        <v>100</v>
      </c>
      <c r="S24" s="94">
        <v>100</v>
      </c>
      <c r="T24" s="94">
        <v>100</v>
      </c>
      <c r="U24" s="94">
        <v>100</v>
      </c>
      <c r="V24" s="94">
        <v>100</v>
      </c>
      <c r="W24" s="94">
        <v>100</v>
      </c>
      <c r="X24" s="95">
        <v>100</v>
      </c>
    </row>
  </sheetData>
  <sheetProtection/>
  <mergeCells count="28">
    <mergeCell ref="F4:F6"/>
    <mergeCell ref="I4:I6"/>
    <mergeCell ref="W4:W6"/>
    <mergeCell ref="P4:P6"/>
    <mergeCell ref="T4:T6"/>
    <mergeCell ref="G4:G6"/>
    <mergeCell ref="K4:K6"/>
    <mergeCell ref="H4:H6"/>
    <mergeCell ref="M4:M6"/>
    <mergeCell ref="O4:O6"/>
    <mergeCell ref="A3:A6"/>
    <mergeCell ref="C4:C6"/>
    <mergeCell ref="D4:D6"/>
    <mergeCell ref="U4:U6"/>
    <mergeCell ref="E4:E6"/>
    <mergeCell ref="A1:X1"/>
    <mergeCell ref="A2:X2"/>
    <mergeCell ref="D3:M3"/>
    <mergeCell ref="O3:X3"/>
    <mergeCell ref="B3:B6"/>
    <mergeCell ref="S4:S6"/>
    <mergeCell ref="L4:L6"/>
    <mergeCell ref="R4:R6"/>
    <mergeCell ref="Q4:Q6"/>
    <mergeCell ref="X4:X6"/>
    <mergeCell ref="J4:J6"/>
    <mergeCell ref="V4:V6"/>
    <mergeCell ref="N4:N6"/>
  </mergeCells>
  <printOptions/>
  <pageMargins left="0.59" right="0.58" top="0.7874015748031497" bottom="0.2755905511811024" header="0.5118110236220472" footer="0.2362204724409449"/>
  <pageSetup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150" zoomScaleNormal="150" zoomScalePageLayoutView="0" workbookViewId="0" topLeftCell="A31">
      <selection activeCell="B26" sqref="B26"/>
    </sheetView>
  </sheetViews>
  <sheetFormatPr defaultColWidth="9.140625" defaultRowHeight="12.75"/>
  <cols>
    <col min="1" max="1" width="9.140625" style="149" customWidth="1"/>
    <col min="2" max="2" width="48.57421875" style="149" customWidth="1"/>
    <col min="3" max="4" width="9.421875" style="149" customWidth="1"/>
    <col min="5" max="5" width="12.7109375" style="149" customWidth="1"/>
    <col min="6" max="16384" width="9.140625" style="148" customWidth="1"/>
  </cols>
  <sheetData>
    <row r="1" spans="1:5" s="161" customFormat="1" ht="15.75">
      <c r="A1" s="388" t="s">
        <v>226</v>
      </c>
      <c r="B1" s="388"/>
      <c r="C1" s="388"/>
      <c r="D1" s="388"/>
      <c r="E1" s="388"/>
    </row>
    <row r="2" spans="1:5" s="161" customFormat="1" ht="4.5" customHeight="1" thickBot="1">
      <c r="A2" s="201"/>
      <c r="B2" s="149"/>
      <c r="C2" s="149"/>
      <c r="D2" s="149"/>
      <c r="E2" s="149"/>
    </row>
    <row r="3" spans="1:5" s="161" customFormat="1" ht="12.75" customHeight="1">
      <c r="A3" s="382" t="s">
        <v>0</v>
      </c>
      <c r="B3" s="389" t="s">
        <v>225</v>
      </c>
      <c r="C3" s="386" t="s">
        <v>172</v>
      </c>
      <c r="D3" s="387"/>
      <c r="E3" s="177" t="s">
        <v>151</v>
      </c>
    </row>
    <row r="4" spans="1:5" s="161" customFormat="1" ht="12.75" customHeight="1" thickBot="1">
      <c r="A4" s="383"/>
      <c r="B4" s="390"/>
      <c r="C4" s="176">
        <v>2011</v>
      </c>
      <c r="D4" s="176">
        <v>2010</v>
      </c>
      <c r="E4" s="175" t="s">
        <v>171</v>
      </c>
    </row>
    <row r="5" spans="1:5" s="161" customFormat="1" ht="13.5" customHeight="1" thickTop="1">
      <c r="A5" s="172" t="s">
        <v>224</v>
      </c>
      <c r="B5" s="168" t="s">
        <v>223</v>
      </c>
      <c r="C5" s="200">
        <v>2867</v>
      </c>
      <c r="D5" s="200">
        <v>3075</v>
      </c>
      <c r="E5" s="192">
        <v>93.23577235772358</v>
      </c>
    </row>
    <row r="6" spans="1:5" s="161" customFormat="1" ht="13.5" customHeight="1">
      <c r="A6" s="172" t="s">
        <v>222</v>
      </c>
      <c r="B6" s="168" t="s">
        <v>167</v>
      </c>
      <c r="C6" s="190">
        <v>1154</v>
      </c>
      <c r="D6" s="190">
        <v>943</v>
      </c>
      <c r="E6" s="192">
        <v>122.37539766702015</v>
      </c>
    </row>
    <row r="7" spans="1:5" s="161" customFormat="1" ht="13.5" customHeight="1">
      <c r="A7" s="170" t="s">
        <v>221</v>
      </c>
      <c r="B7" s="180" t="s">
        <v>165</v>
      </c>
      <c r="C7" s="199">
        <v>855</v>
      </c>
      <c r="D7" s="199">
        <v>908</v>
      </c>
      <c r="E7" s="192">
        <v>94.16299559471366</v>
      </c>
    </row>
    <row r="8" spans="1:5" s="161" customFormat="1" ht="13.5" customHeight="1">
      <c r="A8" s="172" t="s">
        <v>220</v>
      </c>
      <c r="B8" s="168" t="s">
        <v>178</v>
      </c>
      <c r="C8" s="190">
        <v>5942</v>
      </c>
      <c r="D8" s="190">
        <v>5370</v>
      </c>
      <c r="E8" s="192">
        <v>110.65176908752328</v>
      </c>
    </row>
    <row r="9" spans="1:5" s="161" customFormat="1" ht="13.5" customHeight="1">
      <c r="A9" s="172" t="s">
        <v>219</v>
      </c>
      <c r="B9" s="168" t="s">
        <v>183</v>
      </c>
      <c r="C9" s="190">
        <v>95</v>
      </c>
      <c r="D9" s="190">
        <v>88</v>
      </c>
      <c r="E9" s="192">
        <v>107.95454545454545</v>
      </c>
    </row>
    <row r="10" spans="1:5" s="161" customFormat="1" ht="13.5" customHeight="1">
      <c r="A10" s="169" t="s">
        <v>218</v>
      </c>
      <c r="B10" s="168" t="s">
        <v>163</v>
      </c>
      <c r="C10" s="190">
        <v>879</v>
      </c>
      <c r="D10" s="190">
        <v>816</v>
      </c>
      <c r="E10" s="192">
        <v>107.72058823529412</v>
      </c>
    </row>
    <row r="11" spans="1:5" s="161" customFormat="1" ht="13.5" customHeight="1">
      <c r="A11" s="172" t="s">
        <v>217</v>
      </c>
      <c r="B11" s="168" t="s">
        <v>161</v>
      </c>
      <c r="C11" s="199">
        <v>404</v>
      </c>
      <c r="D11" s="199">
        <v>559</v>
      </c>
      <c r="E11" s="192">
        <v>72.27191413237925</v>
      </c>
    </row>
    <row r="12" spans="1:5" s="161" customFormat="1" ht="13.5" customHeight="1">
      <c r="A12" s="172" t="s">
        <v>216</v>
      </c>
      <c r="B12" s="168" t="s">
        <v>215</v>
      </c>
      <c r="C12" s="199">
        <v>11</v>
      </c>
      <c r="D12" s="199">
        <v>12</v>
      </c>
      <c r="E12" s="192">
        <v>91.66666666666666</v>
      </c>
    </row>
    <row r="13" spans="1:5" s="161" customFormat="1" ht="13.5" customHeight="1">
      <c r="A13" s="172" t="s">
        <v>214</v>
      </c>
      <c r="B13" s="168" t="s">
        <v>213</v>
      </c>
      <c r="C13" s="199">
        <v>3</v>
      </c>
      <c r="D13" s="199">
        <v>2</v>
      </c>
      <c r="E13" s="192">
        <v>150</v>
      </c>
    </row>
    <row r="14" spans="1:5" s="161" customFormat="1" ht="13.5" customHeight="1">
      <c r="A14" s="169" t="s">
        <v>212</v>
      </c>
      <c r="B14" s="168" t="s">
        <v>176</v>
      </c>
      <c r="C14" s="190">
        <v>32</v>
      </c>
      <c r="D14" s="190">
        <v>55</v>
      </c>
      <c r="E14" s="192">
        <v>58.18181818181818</v>
      </c>
    </row>
    <row r="15" spans="1:5" s="161" customFormat="1" ht="13.5" customHeight="1" thickBot="1">
      <c r="A15" s="198" t="s">
        <v>212</v>
      </c>
      <c r="B15" s="197" t="s">
        <v>159</v>
      </c>
      <c r="C15" s="196">
        <v>12210</v>
      </c>
      <c r="D15" s="196">
        <v>11773</v>
      </c>
      <c r="E15" s="195">
        <v>103.71188312239872</v>
      </c>
    </row>
    <row r="16" spans="1:5" s="161" customFormat="1" ht="13.5" customHeight="1" thickBot="1">
      <c r="A16" s="160"/>
      <c r="B16" s="159" t="s">
        <v>211</v>
      </c>
      <c r="C16" s="194">
        <v>24452</v>
      </c>
      <c r="D16" s="194">
        <v>23601</v>
      </c>
      <c r="E16" s="193">
        <v>103.60577941612644</v>
      </c>
    </row>
    <row r="17" spans="1:5" s="187" customFormat="1" ht="4.5" customHeight="1" thickBot="1">
      <c r="A17" s="149"/>
      <c r="B17" s="149"/>
      <c r="C17" s="149"/>
      <c r="D17" s="155"/>
      <c r="E17" s="154"/>
    </row>
    <row r="18" spans="1:5" s="161" customFormat="1" ht="12.75" customHeight="1">
      <c r="A18" s="382" t="s">
        <v>0</v>
      </c>
      <c r="B18" s="384" t="s">
        <v>210</v>
      </c>
      <c r="C18" s="386" t="s">
        <v>172</v>
      </c>
      <c r="D18" s="387"/>
      <c r="E18" s="177" t="s">
        <v>151</v>
      </c>
    </row>
    <row r="19" spans="1:5" s="161" customFormat="1" ht="12.75" customHeight="1" thickBot="1">
      <c r="A19" s="383"/>
      <c r="B19" s="385"/>
      <c r="C19" s="176">
        <v>2011</v>
      </c>
      <c r="D19" s="176">
        <v>2010</v>
      </c>
      <c r="E19" s="175" t="s">
        <v>171</v>
      </c>
    </row>
    <row r="20" spans="1:5" s="161" customFormat="1" ht="13.5" customHeight="1" thickTop="1">
      <c r="A20" s="172" t="s">
        <v>209</v>
      </c>
      <c r="B20" s="168" t="s">
        <v>169</v>
      </c>
      <c r="C20" s="174">
        <v>473</v>
      </c>
      <c r="D20" s="174">
        <v>249</v>
      </c>
      <c r="E20" s="192">
        <v>189.95983935742973</v>
      </c>
    </row>
    <row r="21" spans="1:5" s="161" customFormat="1" ht="13.5" customHeight="1">
      <c r="A21" s="172" t="s">
        <v>208</v>
      </c>
      <c r="B21" s="168" t="s">
        <v>167</v>
      </c>
      <c r="C21" s="167">
        <v>18</v>
      </c>
      <c r="D21" s="167">
        <v>38</v>
      </c>
      <c r="E21" s="192">
        <v>47.368421052631575</v>
      </c>
    </row>
    <row r="22" spans="1:5" s="161" customFormat="1" ht="13.5" customHeight="1">
      <c r="A22" s="170" t="s">
        <v>207</v>
      </c>
      <c r="B22" s="191" t="s">
        <v>165</v>
      </c>
      <c r="C22" s="167">
        <v>19</v>
      </c>
      <c r="D22" s="167">
        <v>18</v>
      </c>
      <c r="E22" s="181">
        <v>105.55555555555556</v>
      </c>
    </row>
    <row r="23" spans="1:5" s="161" customFormat="1" ht="13.5" customHeight="1">
      <c r="A23" s="170" t="s">
        <v>206</v>
      </c>
      <c r="B23" s="168" t="s">
        <v>205</v>
      </c>
      <c r="C23" s="167">
        <v>2536</v>
      </c>
      <c r="D23" s="167">
        <v>798</v>
      </c>
      <c r="E23" s="181">
        <v>317.7944862155388</v>
      </c>
    </row>
    <row r="24" spans="1:5" s="161" customFormat="1" ht="13.5" customHeight="1">
      <c r="A24" s="169" t="s">
        <v>204</v>
      </c>
      <c r="B24" s="168" t="s">
        <v>163</v>
      </c>
      <c r="C24" s="167">
        <v>18</v>
      </c>
      <c r="D24" s="167">
        <v>12</v>
      </c>
      <c r="E24" s="181">
        <v>150</v>
      </c>
    </row>
    <row r="25" spans="1:5" s="161" customFormat="1" ht="13.5" customHeight="1">
      <c r="A25" s="172" t="s">
        <v>203</v>
      </c>
      <c r="B25" s="168" t="s">
        <v>161</v>
      </c>
      <c r="C25" s="183">
        <v>13</v>
      </c>
      <c r="D25" s="183">
        <v>3</v>
      </c>
      <c r="E25" s="181">
        <v>433.3333333333333</v>
      </c>
    </row>
    <row r="26" spans="1:5" s="161" customFormat="1" ht="13.5" customHeight="1">
      <c r="A26" s="169" t="s">
        <v>202</v>
      </c>
      <c r="B26" s="168" t="s">
        <v>176</v>
      </c>
      <c r="C26" s="190">
        <v>5</v>
      </c>
      <c r="D26" s="190">
        <v>0</v>
      </c>
      <c r="E26" s="189" t="s">
        <v>157</v>
      </c>
    </row>
    <row r="27" spans="1:5" s="161" customFormat="1" ht="13.5" customHeight="1" thickBot="1">
      <c r="A27" s="165" t="s">
        <v>202</v>
      </c>
      <c r="B27" s="188" t="s">
        <v>159</v>
      </c>
      <c r="C27" s="163">
        <v>3077</v>
      </c>
      <c r="D27" s="163">
        <v>1118</v>
      </c>
      <c r="E27" s="179">
        <v>275.22361359570664</v>
      </c>
    </row>
    <row r="28" spans="1:5" s="161" customFormat="1" ht="13.5" customHeight="1" thickBot="1">
      <c r="A28" s="160"/>
      <c r="B28" s="159" t="s">
        <v>201</v>
      </c>
      <c r="C28" s="151">
        <v>6159</v>
      </c>
      <c r="D28" s="151">
        <v>2236</v>
      </c>
      <c r="E28" s="150">
        <v>275.4472271914132</v>
      </c>
    </row>
    <row r="29" spans="1:5" s="187" customFormat="1" ht="4.5" customHeight="1" thickBot="1">
      <c r="A29" s="149"/>
      <c r="B29" s="149"/>
      <c r="C29" s="149"/>
      <c r="D29" s="149"/>
      <c r="E29" s="149"/>
    </row>
    <row r="30" spans="1:5" s="161" customFormat="1" ht="12.75" customHeight="1">
      <c r="A30" s="382" t="s">
        <v>0</v>
      </c>
      <c r="B30" s="389" t="s">
        <v>200</v>
      </c>
      <c r="C30" s="386" t="s">
        <v>172</v>
      </c>
      <c r="D30" s="387"/>
      <c r="E30" s="177" t="s">
        <v>151</v>
      </c>
    </row>
    <row r="31" spans="1:5" s="161" customFormat="1" ht="12.75" customHeight="1" thickBot="1">
      <c r="A31" s="383"/>
      <c r="B31" s="390"/>
      <c r="C31" s="176">
        <v>2011</v>
      </c>
      <c r="D31" s="176">
        <v>2010</v>
      </c>
      <c r="E31" s="175" t="s">
        <v>171</v>
      </c>
    </row>
    <row r="32" spans="1:5" s="161" customFormat="1" ht="13.5" customHeight="1" thickTop="1">
      <c r="A32" s="172" t="s">
        <v>199</v>
      </c>
      <c r="B32" s="168" t="s">
        <v>169</v>
      </c>
      <c r="C32" s="186">
        <v>1356</v>
      </c>
      <c r="D32" s="186">
        <v>1757</v>
      </c>
      <c r="E32" s="182">
        <v>77.1770062606716</v>
      </c>
    </row>
    <row r="33" spans="1:5" s="161" customFormat="1" ht="13.5" customHeight="1">
      <c r="A33" s="172" t="s">
        <v>198</v>
      </c>
      <c r="B33" s="180" t="s">
        <v>167</v>
      </c>
      <c r="C33" s="167">
        <v>1024</v>
      </c>
      <c r="D33" s="167">
        <v>660</v>
      </c>
      <c r="E33" s="181">
        <v>155.15151515151516</v>
      </c>
    </row>
    <row r="34" spans="1:5" s="161" customFormat="1" ht="13.5" customHeight="1">
      <c r="A34" s="170" t="s">
        <v>197</v>
      </c>
      <c r="B34" s="185" t="s">
        <v>165</v>
      </c>
      <c r="C34" s="167">
        <v>86</v>
      </c>
      <c r="D34" s="167">
        <v>141</v>
      </c>
      <c r="E34" s="181">
        <v>60.99290780141844</v>
      </c>
    </row>
    <row r="35" spans="1:5" s="161" customFormat="1" ht="13.5" customHeight="1">
      <c r="A35" s="169" t="s">
        <v>196</v>
      </c>
      <c r="B35" s="180" t="s">
        <v>163</v>
      </c>
      <c r="C35" s="167">
        <v>3347</v>
      </c>
      <c r="D35" s="167">
        <v>3596</v>
      </c>
      <c r="E35" s="181">
        <v>93.07563959955506</v>
      </c>
    </row>
    <row r="36" spans="1:5" s="161" customFormat="1" ht="13.5" customHeight="1">
      <c r="A36" s="172" t="s">
        <v>195</v>
      </c>
      <c r="B36" s="180" t="s">
        <v>194</v>
      </c>
      <c r="C36" s="184">
        <v>20</v>
      </c>
      <c r="D36" s="184">
        <v>26</v>
      </c>
      <c r="E36" s="181">
        <v>76.92307692307693</v>
      </c>
    </row>
    <row r="37" spans="1:5" s="161" customFormat="1" ht="13.5" customHeight="1">
      <c r="A37" s="169" t="s">
        <v>193</v>
      </c>
      <c r="B37" s="180" t="s">
        <v>176</v>
      </c>
      <c r="C37" s="167">
        <v>0</v>
      </c>
      <c r="D37" s="167">
        <v>4</v>
      </c>
      <c r="E37" s="181">
        <v>0</v>
      </c>
    </row>
    <row r="38" spans="1:5" s="161" customFormat="1" ht="13.5" customHeight="1" thickBot="1">
      <c r="A38" s="165" t="s">
        <v>193</v>
      </c>
      <c r="B38" s="164" t="s">
        <v>159</v>
      </c>
      <c r="C38" s="163">
        <v>5833</v>
      </c>
      <c r="D38" s="163">
        <v>6180</v>
      </c>
      <c r="E38" s="179">
        <v>94.38511326860841</v>
      </c>
    </row>
    <row r="39" spans="1:5" s="161" customFormat="1" ht="13.5" customHeight="1" thickBot="1">
      <c r="A39" s="160"/>
      <c r="B39" s="152" t="s">
        <v>192</v>
      </c>
      <c r="C39" s="151">
        <v>11666</v>
      </c>
      <c r="D39" s="151">
        <v>12364</v>
      </c>
      <c r="E39" s="150">
        <v>94.3545778065351</v>
      </c>
    </row>
    <row r="40" ht="4.5" customHeight="1" thickBot="1"/>
    <row r="41" spans="1:5" ht="12.75" customHeight="1">
      <c r="A41" s="382" t="s">
        <v>0</v>
      </c>
      <c r="B41" s="384" t="s">
        <v>191</v>
      </c>
      <c r="C41" s="386" t="s">
        <v>172</v>
      </c>
      <c r="D41" s="387"/>
      <c r="E41" s="177" t="s">
        <v>151</v>
      </c>
    </row>
    <row r="42" spans="1:5" ht="12.75" customHeight="1" thickBot="1">
      <c r="A42" s="383"/>
      <c r="B42" s="385"/>
      <c r="C42" s="176">
        <v>2011</v>
      </c>
      <c r="D42" s="176">
        <v>2010</v>
      </c>
      <c r="E42" s="175" t="s">
        <v>171</v>
      </c>
    </row>
    <row r="43" spans="1:5" ht="13.5" customHeight="1" thickTop="1">
      <c r="A43" s="172" t="s">
        <v>190</v>
      </c>
      <c r="B43" s="168" t="s">
        <v>169</v>
      </c>
      <c r="C43" s="174">
        <v>6832</v>
      </c>
      <c r="D43" s="174">
        <v>6880</v>
      </c>
      <c r="E43" s="182">
        <v>99.30232558139535</v>
      </c>
    </row>
    <row r="44" spans="1:5" ht="13.5" customHeight="1">
      <c r="A44" s="172" t="s">
        <v>189</v>
      </c>
      <c r="B44" s="168" t="s">
        <v>167</v>
      </c>
      <c r="C44" s="167">
        <v>1825</v>
      </c>
      <c r="D44" s="167">
        <v>420</v>
      </c>
      <c r="E44" s="181">
        <v>434.5238095238095</v>
      </c>
    </row>
    <row r="45" spans="1:5" ht="13.5" customHeight="1">
      <c r="A45" s="170" t="s">
        <v>188</v>
      </c>
      <c r="B45" s="171" t="s">
        <v>165</v>
      </c>
      <c r="C45" s="167">
        <v>7</v>
      </c>
      <c r="D45" s="167">
        <v>3</v>
      </c>
      <c r="E45" s="181">
        <v>233.33333333333334</v>
      </c>
    </row>
    <row r="46" spans="1:5" ht="13.5" customHeight="1">
      <c r="A46" s="169" t="s">
        <v>187</v>
      </c>
      <c r="B46" s="168" t="s">
        <v>163</v>
      </c>
      <c r="C46" s="167">
        <v>898</v>
      </c>
      <c r="D46" s="167">
        <v>673</v>
      </c>
      <c r="E46" s="181">
        <v>133.43239227340266</v>
      </c>
    </row>
    <row r="47" spans="1:5" s="161" customFormat="1" ht="13.5" customHeight="1">
      <c r="A47" s="172" t="s">
        <v>186</v>
      </c>
      <c r="B47" s="168" t="s">
        <v>161</v>
      </c>
      <c r="C47" s="183">
        <v>12</v>
      </c>
      <c r="D47" s="183">
        <v>5</v>
      </c>
      <c r="E47" s="181">
        <v>240</v>
      </c>
    </row>
    <row r="48" spans="1:5" s="161" customFormat="1" ht="13.5" customHeight="1">
      <c r="A48" s="169" t="s">
        <v>185</v>
      </c>
      <c r="B48" s="180" t="s">
        <v>176</v>
      </c>
      <c r="C48" s="167">
        <v>0</v>
      </c>
      <c r="D48" s="167">
        <v>1</v>
      </c>
      <c r="E48" s="181">
        <v>0</v>
      </c>
    </row>
    <row r="49" spans="1:5" s="161" customFormat="1" ht="13.5" customHeight="1" thickBot="1">
      <c r="A49" s="165" t="s">
        <v>185</v>
      </c>
      <c r="B49" s="164" t="s">
        <v>159</v>
      </c>
      <c r="C49" s="163">
        <v>9574</v>
      </c>
      <c r="D49" s="163">
        <v>7981</v>
      </c>
      <c r="E49" s="179">
        <v>119.95990477383786</v>
      </c>
    </row>
    <row r="50" spans="1:5" ht="13.5" customHeight="1" thickBot="1">
      <c r="A50" s="160"/>
      <c r="B50" s="159" t="s">
        <v>184</v>
      </c>
      <c r="C50" s="151">
        <v>19148</v>
      </c>
      <c r="D50" s="151">
        <v>15963</v>
      </c>
      <c r="E50" s="178">
        <v>119.95238990164756</v>
      </c>
    </row>
    <row r="51" ht="4.5" customHeight="1" thickBot="1"/>
    <row r="52" spans="1:5" ht="12.75" customHeight="1">
      <c r="A52" s="382" t="s">
        <v>0</v>
      </c>
      <c r="B52" s="384" t="s">
        <v>183</v>
      </c>
      <c r="C52" s="386" t="s">
        <v>172</v>
      </c>
      <c r="D52" s="387"/>
      <c r="E52" s="177" t="s">
        <v>151</v>
      </c>
    </row>
    <row r="53" spans="1:5" ht="12.75" customHeight="1" thickBot="1">
      <c r="A53" s="383"/>
      <c r="B53" s="385"/>
      <c r="C53" s="176">
        <v>2011</v>
      </c>
      <c r="D53" s="176">
        <v>2010</v>
      </c>
      <c r="E53" s="175" t="s">
        <v>171</v>
      </c>
    </row>
    <row r="54" spans="1:5" ht="13.5" customHeight="1" thickTop="1">
      <c r="A54" s="172" t="s">
        <v>182</v>
      </c>
      <c r="B54" s="168" t="s">
        <v>169</v>
      </c>
      <c r="C54" s="174">
        <v>33</v>
      </c>
      <c r="D54" s="174">
        <v>23</v>
      </c>
      <c r="E54" s="182">
        <v>143.47826086956522</v>
      </c>
    </row>
    <row r="55" spans="1:5" ht="13.5" customHeight="1">
      <c r="A55" s="172" t="s">
        <v>181</v>
      </c>
      <c r="B55" s="168" t="s">
        <v>167</v>
      </c>
      <c r="C55" s="167">
        <v>1</v>
      </c>
      <c r="D55" s="167">
        <v>0</v>
      </c>
      <c r="E55" s="166" t="s">
        <v>157</v>
      </c>
    </row>
    <row r="56" spans="1:5" ht="13.5" customHeight="1">
      <c r="A56" s="169" t="s">
        <v>180</v>
      </c>
      <c r="B56" s="171" t="s">
        <v>165</v>
      </c>
      <c r="C56" s="167">
        <v>2</v>
      </c>
      <c r="D56" s="167">
        <v>6</v>
      </c>
      <c r="E56" s="181">
        <v>33.33333333333333</v>
      </c>
    </row>
    <row r="57" spans="1:5" ht="13.5" customHeight="1">
      <c r="A57" s="170" t="s">
        <v>179</v>
      </c>
      <c r="B57" s="168" t="s">
        <v>178</v>
      </c>
      <c r="C57" s="167">
        <v>10</v>
      </c>
      <c r="D57" s="167">
        <v>7</v>
      </c>
      <c r="E57" s="181">
        <v>142.85714285714286</v>
      </c>
    </row>
    <row r="58" spans="1:5" ht="13.5" customHeight="1">
      <c r="A58" s="169" t="s">
        <v>177</v>
      </c>
      <c r="B58" s="168" t="s">
        <v>163</v>
      </c>
      <c r="C58" s="167">
        <v>1</v>
      </c>
      <c r="D58" s="167">
        <v>1</v>
      </c>
      <c r="E58" s="181">
        <v>100</v>
      </c>
    </row>
    <row r="59" spans="1:5" s="161" customFormat="1" ht="13.5" customHeight="1">
      <c r="A59" s="169" t="s">
        <v>175</v>
      </c>
      <c r="B59" s="180" t="s">
        <v>176</v>
      </c>
      <c r="C59" s="167">
        <v>3</v>
      </c>
      <c r="D59" s="167">
        <v>0</v>
      </c>
      <c r="E59" s="166" t="s">
        <v>157</v>
      </c>
    </row>
    <row r="60" spans="1:5" s="161" customFormat="1" ht="13.5" customHeight="1" thickBot="1">
      <c r="A60" s="165" t="s">
        <v>175</v>
      </c>
      <c r="B60" s="164" t="s">
        <v>159</v>
      </c>
      <c r="C60" s="163">
        <v>47</v>
      </c>
      <c r="D60" s="163">
        <v>36</v>
      </c>
      <c r="E60" s="179">
        <v>130.55555555555557</v>
      </c>
    </row>
    <row r="61" spans="1:5" ht="13.5" customHeight="1" thickBot="1">
      <c r="A61" s="160"/>
      <c r="B61" s="159" t="s">
        <v>174</v>
      </c>
      <c r="C61" s="151">
        <v>97</v>
      </c>
      <c r="D61" s="151">
        <v>73</v>
      </c>
      <c r="E61" s="178">
        <v>132.87671232876713</v>
      </c>
    </row>
    <row r="62" ht="4.5" customHeight="1" thickBot="1"/>
    <row r="63" spans="1:5" ht="12.75" customHeight="1">
      <c r="A63" s="382" t="s">
        <v>0</v>
      </c>
      <c r="B63" s="384" t="s">
        <v>173</v>
      </c>
      <c r="C63" s="386" t="s">
        <v>172</v>
      </c>
      <c r="D63" s="387"/>
      <c r="E63" s="177" t="s">
        <v>151</v>
      </c>
    </row>
    <row r="64" spans="1:5" ht="12.75" customHeight="1" thickBot="1">
      <c r="A64" s="383"/>
      <c r="B64" s="385"/>
      <c r="C64" s="176">
        <v>2011</v>
      </c>
      <c r="D64" s="176">
        <v>2010</v>
      </c>
      <c r="E64" s="175" t="s">
        <v>171</v>
      </c>
    </row>
    <row r="65" spans="1:5" ht="13.5" customHeight="1" thickTop="1">
      <c r="A65" s="172" t="s">
        <v>170</v>
      </c>
      <c r="B65" s="168" t="s">
        <v>169</v>
      </c>
      <c r="C65" s="174">
        <v>8490</v>
      </c>
      <c r="D65" s="174">
        <v>0</v>
      </c>
      <c r="E65" s="173" t="s">
        <v>157</v>
      </c>
    </row>
    <row r="66" spans="1:5" ht="13.5" customHeight="1">
      <c r="A66" s="172" t="s">
        <v>168</v>
      </c>
      <c r="B66" s="168" t="s">
        <v>167</v>
      </c>
      <c r="C66" s="167">
        <v>61</v>
      </c>
      <c r="D66" s="167">
        <v>0</v>
      </c>
      <c r="E66" s="166" t="s">
        <v>157</v>
      </c>
    </row>
    <row r="67" spans="1:5" ht="13.5" customHeight="1">
      <c r="A67" s="169" t="s">
        <v>166</v>
      </c>
      <c r="B67" s="171" t="s">
        <v>165</v>
      </c>
      <c r="C67" s="167">
        <v>2</v>
      </c>
      <c r="D67" s="167">
        <v>0</v>
      </c>
      <c r="E67" s="166" t="s">
        <v>157</v>
      </c>
    </row>
    <row r="68" spans="1:5" ht="13.5" customHeight="1">
      <c r="A68" s="170" t="s">
        <v>164</v>
      </c>
      <c r="B68" s="168" t="s">
        <v>163</v>
      </c>
      <c r="C68" s="167">
        <v>143</v>
      </c>
      <c r="D68" s="167">
        <v>0</v>
      </c>
      <c r="E68" s="166" t="s">
        <v>157</v>
      </c>
    </row>
    <row r="69" spans="1:5" ht="13.5" customHeight="1">
      <c r="A69" s="169" t="s">
        <v>162</v>
      </c>
      <c r="B69" s="168" t="s">
        <v>161</v>
      </c>
      <c r="C69" s="167">
        <v>1</v>
      </c>
      <c r="D69" s="167">
        <v>0</v>
      </c>
      <c r="E69" s="166" t="s">
        <v>157</v>
      </c>
    </row>
    <row r="70" spans="1:5" s="161" customFormat="1" ht="13.5" customHeight="1" thickBot="1">
      <c r="A70" s="165" t="s">
        <v>160</v>
      </c>
      <c r="B70" s="164" t="s">
        <v>159</v>
      </c>
      <c r="C70" s="163">
        <v>8697</v>
      </c>
      <c r="D70" s="163">
        <v>0</v>
      </c>
      <c r="E70" s="162" t="s">
        <v>157</v>
      </c>
    </row>
    <row r="71" spans="1:5" ht="13.5" customHeight="1" thickBot="1">
      <c r="A71" s="160"/>
      <c r="B71" s="159" t="s">
        <v>158</v>
      </c>
      <c r="C71" s="151">
        <v>17394</v>
      </c>
      <c r="D71" s="151">
        <v>0</v>
      </c>
      <c r="E71" s="158" t="s">
        <v>157</v>
      </c>
    </row>
    <row r="72" spans="1:5" ht="4.5" customHeight="1" thickBot="1">
      <c r="A72" s="157"/>
      <c r="B72" s="156"/>
      <c r="C72" s="155"/>
      <c r="D72" s="155"/>
      <c r="E72" s="154"/>
    </row>
    <row r="73" spans="1:5" ht="13.5" customHeight="1" thickBot="1">
      <c r="A73" s="153"/>
      <c r="B73" s="152" t="s">
        <v>156</v>
      </c>
      <c r="C73" s="151">
        <v>78916</v>
      </c>
      <c r="D73" s="151">
        <v>54237</v>
      </c>
      <c r="E73" s="150">
        <v>145.50214798016114</v>
      </c>
    </row>
    <row r="75" ht="15.75">
      <c r="A75" s="127" t="s">
        <v>155</v>
      </c>
    </row>
  </sheetData>
  <sheetProtection/>
  <mergeCells count="19">
    <mergeCell ref="A1:E1"/>
    <mergeCell ref="A30:A31"/>
    <mergeCell ref="B30:B31"/>
    <mergeCell ref="B3:B4"/>
    <mergeCell ref="A3:A4"/>
    <mergeCell ref="A18:A19"/>
    <mergeCell ref="B18:B19"/>
    <mergeCell ref="C30:D30"/>
    <mergeCell ref="C18:D18"/>
    <mergeCell ref="A41:A42"/>
    <mergeCell ref="B41:B42"/>
    <mergeCell ref="C41:D41"/>
    <mergeCell ref="C3:D3"/>
    <mergeCell ref="A63:A64"/>
    <mergeCell ref="B63:B64"/>
    <mergeCell ref="C63:D63"/>
    <mergeCell ref="A52:A53"/>
    <mergeCell ref="B52:B53"/>
    <mergeCell ref="C52:D52"/>
  </mergeCells>
  <printOptions horizontalCentered="1"/>
  <pageMargins left="0.7874015748031497" right="0.3937007874015748" top="0.71" bottom="0.43" header="0.4330708661417323" footer="0.24"/>
  <pageSetup horizontalDpi="300" verticalDpi="300" orientation="portrait" paperSize="9" r:id="rId1"/>
  <headerFooter alignWithMargins="0">
    <oddHeader>&amp;R&amp;"Times New Roman CE,Normálne"&amp;12Tabuľka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8515625" style="149" customWidth="1"/>
    <col min="2" max="2" width="65.28125" style="149" customWidth="1"/>
    <col min="3" max="3" width="8.00390625" style="149" customWidth="1"/>
    <col min="4" max="4" width="6.8515625" style="149" customWidth="1"/>
    <col min="5" max="5" width="5.8515625" style="148" customWidth="1"/>
    <col min="6" max="6" width="25.140625" style="276" customWidth="1"/>
    <col min="7" max="7" width="11.57421875" style="276" customWidth="1"/>
    <col min="8" max="10" width="9.140625" style="276" customWidth="1"/>
    <col min="11" max="16384" width="9.140625" style="148" customWidth="1"/>
  </cols>
  <sheetData>
    <row r="1" spans="1:10" s="161" customFormat="1" ht="15" customHeight="1">
      <c r="A1" s="388" t="s">
        <v>337</v>
      </c>
      <c r="B1" s="388"/>
      <c r="C1" s="388"/>
      <c r="D1" s="388"/>
      <c r="F1" s="276"/>
      <c r="G1" s="276"/>
      <c r="H1" s="276"/>
      <c r="I1" s="276"/>
      <c r="J1" s="276"/>
    </row>
    <row r="2" spans="1:10" s="161" customFormat="1" ht="15" customHeight="1">
      <c r="A2" s="388" t="s">
        <v>336</v>
      </c>
      <c r="B2" s="388"/>
      <c r="C2" s="388"/>
      <c r="D2" s="388"/>
      <c r="F2" s="276"/>
      <c r="G2" s="276"/>
      <c r="H2" s="276"/>
      <c r="I2" s="276"/>
      <c r="J2" s="276"/>
    </row>
    <row r="3" spans="1:10" s="161" customFormat="1" ht="8.25" customHeight="1" thickBot="1">
      <c r="A3" s="149"/>
      <c r="B3" s="149"/>
      <c r="C3" s="149"/>
      <c r="D3" s="149"/>
      <c r="F3" s="276"/>
      <c r="G3" s="276"/>
      <c r="H3" s="276"/>
      <c r="I3" s="276"/>
      <c r="J3" s="276"/>
    </row>
    <row r="4" spans="1:10" s="161" customFormat="1" ht="18" customHeight="1">
      <c r="A4" s="393" t="s">
        <v>335</v>
      </c>
      <c r="B4" s="391" t="s">
        <v>334</v>
      </c>
      <c r="C4" s="305" t="s">
        <v>333</v>
      </c>
      <c r="D4" s="304" t="s">
        <v>332</v>
      </c>
      <c r="F4" s="276"/>
      <c r="G4" s="276"/>
      <c r="H4" s="276"/>
      <c r="I4" s="276"/>
      <c r="J4" s="276"/>
    </row>
    <row r="5" spans="1:10" s="161" customFormat="1" ht="18" customHeight="1" thickBot="1">
      <c r="A5" s="394"/>
      <c r="B5" s="392"/>
      <c r="C5" s="303" t="s">
        <v>331</v>
      </c>
      <c r="D5" s="302" t="s">
        <v>330</v>
      </c>
      <c r="F5" s="276"/>
      <c r="G5" s="276"/>
      <c r="H5" s="276"/>
      <c r="I5" s="276"/>
      <c r="J5" s="276"/>
    </row>
    <row r="6" spans="1:10" s="161" customFormat="1" ht="18" customHeight="1" thickTop="1">
      <c r="A6" s="301" t="s">
        <v>329</v>
      </c>
      <c r="B6" s="300" t="s">
        <v>328</v>
      </c>
      <c r="C6" s="299">
        <v>127688</v>
      </c>
      <c r="D6" s="298">
        <v>46.43284423353152</v>
      </c>
      <c r="F6" s="276"/>
      <c r="G6" s="276"/>
      <c r="H6" s="276"/>
      <c r="I6" s="276"/>
      <c r="J6" s="276"/>
    </row>
    <row r="7" spans="1:10" s="161" customFormat="1" ht="18" customHeight="1">
      <c r="A7" s="290" t="s">
        <v>249</v>
      </c>
      <c r="B7" s="211" t="s">
        <v>161</v>
      </c>
      <c r="C7" s="289">
        <v>14108</v>
      </c>
      <c r="D7" s="288">
        <v>5.130275095910835</v>
      </c>
      <c r="F7" s="276"/>
      <c r="G7" s="276"/>
      <c r="H7" s="276"/>
      <c r="I7" s="276"/>
      <c r="J7" s="276"/>
    </row>
    <row r="8" spans="1:10" s="161" customFormat="1" ht="18" customHeight="1">
      <c r="A8" s="290" t="s">
        <v>263</v>
      </c>
      <c r="B8" s="211" t="s">
        <v>327</v>
      </c>
      <c r="C8" s="289">
        <v>36298</v>
      </c>
      <c r="D8" s="288">
        <v>13.199512718413061</v>
      </c>
      <c r="F8" s="276"/>
      <c r="G8" s="276"/>
      <c r="H8" s="276"/>
      <c r="I8" s="276"/>
      <c r="J8" s="276"/>
    </row>
    <row r="9" spans="1:10" s="161" customFormat="1" ht="18" customHeight="1">
      <c r="A9" s="297" t="s">
        <v>326</v>
      </c>
      <c r="B9" s="295" t="s">
        <v>325</v>
      </c>
      <c r="C9" s="294">
        <v>244</v>
      </c>
      <c r="D9" s="288">
        <v>0.08872888597974508</v>
      </c>
      <c r="F9" s="276"/>
      <c r="G9" s="276"/>
      <c r="H9" s="276"/>
      <c r="I9" s="276"/>
      <c r="J9" s="276"/>
    </row>
    <row r="10" spans="1:10" s="161" customFormat="1" ht="18" customHeight="1">
      <c r="A10" s="296" t="s">
        <v>259</v>
      </c>
      <c r="B10" s="295" t="s">
        <v>324</v>
      </c>
      <c r="C10" s="294">
        <v>81975</v>
      </c>
      <c r="D10" s="293">
        <v>29.809632902416404</v>
      </c>
      <c r="F10" s="276"/>
      <c r="G10" s="276"/>
      <c r="H10" s="276"/>
      <c r="I10" s="276"/>
      <c r="J10" s="276"/>
    </row>
    <row r="11" spans="1:10" s="161" customFormat="1" ht="18" customHeight="1">
      <c r="A11" s="296" t="s">
        <v>261</v>
      </c>
      <c r="B11" s="295" t="s">
        <v>183</v>
      </c>
      <c r="C11" s="294">
        <v>497</v>
      </c>
      <c r="D11" s="293">
        <v>0.18073055873743157</v>
      </c>
      <c r="F11" s="276"/>
      <c r="G11" s="276"/>
      <c r="H11" s="276"/>
      <c r="I11" s="276"/>
      <c r="J11" s="276"/>
    </row>
    <row r="12" spans="1:10" s="161" customFormat="1" ht="18" customHeight="1">
      <c r="A12" s="292" t="s">
        <v>253</v>
      </c>
      <c r="B12" s="291" t="s">
        <v>323</v>
      </c>
      <c r="C12" s="289">
        <v>161</v>
      </c>
      <c r="D12" s="288">
        <v>0.05854651902761868</v>
      </c>
      <c r="F12" s="276"/>
      <c r="G12" s="276"/>
      <c r="H12" s="276"/>
      <c r="I12" s="276"/>
      <c r="J12" s="276"/>
    </row>
    <row r="13" spans="1:10" s="161" customFormat="1" ht="18" customHeight="1">
      <c r="A13" s="290" t="s">
        <v>255</v>
      </c>
      <c r="B13" s="211" t="s">
        <v>322</v>
      </c>
      <c r="C13" s="289">
        <v>289</v>
      </c>
      <c r="D13" s="288">
        <v>0.10509281986945218</v>
      </c>
      <c r="F13" s="276"/>
      <c r="G13" s="276"/>
      <c r="H13" s="276"/>
      <c r="I13" s="276"/>
      <c r="J13" s="276"/>
    </row>
    <row r="14" spans="1:10" s="161" customFormat="1" ht="18" customHeight="1" thickBot="1">
      <c r="A14" s="290"/>
      <c r="B14" s="211" t="s">
        <v>321</v>
      </c>
      <c r="C14" s="289">
        <v>13735</v>
      </c>
      <c r="D14" s="288">
        <v>4.994636266113929</v>
      </c>
      <c r="F14" s="276"/>
      <c r="G14" s="276"/>
      <c r="H14" s="276"/>
      <c r="I14" s="276"/>
      <c r="J14" s="276"/>
    </row>
    <row r="15" spans="1:10" s="161" customFormat="1" ht="18" customHeight="1" thickBot="1">
      <c r="A15" s="287"/>
      <c r="B15" s="286" t="s">
        <v>320</v>
      </c>
      <c r="C15" s="285">
        <v>274995</v>
      </c>
      <c r="D15" s="284">
        <v>100</v>
      </c>
      <c r="F15" s="276"/>
      <c r="G15" s="276"/>
      <c r="H15" s="276" t="s">
        <v>311</v>
      </c>
      <c r="I15" s="276"/>
      <c r="J15" s="276"/>
    </row>
    <row r="16" spans="1:10" s="161" customFormat="1" ht="5.25" customHeight="1">
      <c r="A16" s="283"/>
      <c r="B16" s="282"/>
      <c r="C16" s="281"/>
      <c r="D16" s="280"/>
      <c r="F16" s="276"/>
      <c r="G16" s="276"/>
      <c r="H16" s="276"/>
      <c r="I16" s="276"/>
      <c r="J16" s="276"/>
    </row>
    <row r="17" spans="6:7" ht="15">
      <c r="F17" s="276" t="s">
        <v>319</v>
      </c>
      <c r="G17" s="279">
        <v>127688</v>
      </c>
    </row>
    <row r="18" spans="6:7" ht="15">
      <c r="F18" s="276" t="s">
        <v>318</v>
      </c>
      <c r="G18" s="279">
        <v>14108</v>
      </c>
    </row>
    <row r="19" spans="6:7" ht="15">
      <c r="F19" s="276" t="s">
        <v>317</v>
      </c>
      <c r="G19" s="279">
        <v>36298</v>
      </c>
    </row>
    <row r="20" spans="6:7" ht="15">
      <c r="F20" s="276" t="s">
        <v>316</v>
      </c>
      <c r="G20" s="279">
        <v>244</v>
      </c>
    </row>
    <row r="21" spans="6:7" ht="15">
      <c r="F21" s="276" t="s">
        <v>315</v>
      </c>
      <c r="G21" s="279">
        <v>81975</v>
      </c>
    </row>
    <row r="22" spans="6:7" ht="15">
      <c r="F22" s="276" t="s">
        <v>314</v>
      </c>
      <c r="G22" s="279">
        <v>497</v>
      </c>
    </row>
    <row r="23" spans="6:7" ht="15">
      <c r="F23" s="276" t="s">
        <v>313</v>
      </c>
      <c r="G23" s="279">
        <v>14024</v>
      </c>
    </row>
    <row r="24" spans="6:7" ht="15">
      <c r="F24" s="276" t="s">
        <v>312</v>
      </c>
      <c r="G24" s="279">
        <v>161</v>
      </c>
    </row>
    <row r="26" ht="15">
      <c r="G26" s="279"/>
    </row>
    <row r="27" ht="15">
      <c r="G27" s="279"/>
    </row>
    <row r="28" ht="15">
      <c r="G28" s="279"/>
    </row>
    <row r="29" ht="15">
      <c r="G29" s="279"/>
    </row>
    <row r="30" ht="15">
      <c r="G30" s="279"/>
    </row>
    <row r="31" ht="15">
      <c r="G31" s="279"/>
    </row>
    <row r="32" ht="15">
      <c r="G32" s="279"/>
    </row>
    <row r="37" ht="8.25" customHeight="1"/>
    <row r="38" ht="25.5" customHeight="1"/>
    <row r="39" ht="12.75">
      <c r="H39" s="276" t="s">
        <v>311</v>
      </c>
    </row>
    <row r="40" spans="1:10" s="161" customFormat="1" ht="12.75">
      <c r="A40" s="149"/>
      <c r="B40" s="149"/>
      <c r="C40" s="149"/>
      <c r="D40" s="149"/>
      <c r="F40" s="276" t="s">
        <v>310</v>
      </c>
      <c r="G40" s="277">
        <v>134084</v>
      </c>
      <c r="H40" s="278">
        <v>46.436821416821076</v>
      </c>
      <c r="I40" s="276"/>
      <c r="J40" s="276"/>
    </row>
    <row r="41" spans="1:10" s="161" customFormat="1" ht="12.75">
      <c r="A41" s="149"/>
      <c r="B41" s="149"/>
      <c r="C41" s="149"/>
      <c r="D41" s="149"/>
      <c r="F41" s="276" t="s">
        <v>122</v>
      </c>
      <c r="G41" s="277">
        <v>5773</v>
      </c>
      <c r="H41" s="278">
        <v>1.9993419799477048</v>
      </c>
      <c r="I41" s="276"/>
      <c r="J41" s="276"/>
    </row>
    <row r="42" spans="1:10" s="161" customFormat="1" ht="12.75">
      <c r="A42" s="149"/>
      <c r="B42" s="149"/>
      <c r="C42" s="149"/>
      <c r="D42" s="149"/>
      <c r="F42" s="276" t="s">
        <v>309</v>
      </c>
      <c r="G42" s="277">
        <v>86436</v>
      </c>
      <c r="H42" s="278">
        <v>29.935063810628755</v>
      </c>
      <c r="I42" s="276"/>
      <c r="J42" s="276"/>
    </row>
    <row r="43" spans="1:10" s="161" customFormat="1" ht="12.75">
      <c r="A43" s="149"/>
      <c r="B43" s="149"/>
      <c r="C43" s="149"/>
      <c r="D43" s="149"/>
      <c r="F43" s="276" t="s">
        <v>308</v>
      </c>
      <c r="G43" s="277">
        <v>31160</v>
      </c>
      <c r="H43" s="278">
        <v>10.791528857642557</v>
      </c>
      <c r="I43" s="276"/>
      <c r="J43" s="276"/>
    </row>
    <row r="44" spans="1:10" s="161" customFormat="1" ht="12.75">
      <c r="A44" s="149"/>
      <c r="B44" s="149"/>
      <c r="C44" s="149"/>
      <c r="D44" s="149"/>
      <c r="F44" s="276" t="s">
        <v>272</v>
      </c>
      <c r="G44" s="277">
        <v>29759</v>
      </c>
      <c r="H44" s="278">
        <v>10.306325650660618</v>
      </c>
      <c r="I44" s="276"/>
      <c r="J44" s="276"/>
    </row>
    <row r="45" spans="1:10" s="161" customFormat="1" ht="12.75">
      <c r="A45" s="149"/>
      <c r="B45" s="149"/>
      <c r="C45" s="149"/>
      <c r="D45" s="149"/>
      <c r="F45" s="276" t="s">
        <v>183</v>
      </c>
      <c r="G45" s="277">
        <v>1533</v>
      </c>
      <c r="H45" s="278">
        <v>0.5309182842992952</v>
      </c>
      <c r="I45" s="276"/>
      <c r="J45" s="276"/>
    </row>
    <row r="46" ht="12.75">
      <c r="G46" s="277">
        <v>288745</v>
      </c>
    </row>
  </sheetData>
  <sheetProtection/>
  <mergeCells count="4">
    <mergeCell ref="B4:B5"/>
    <mergeCell ref="A4:A5"/>
    <mergeCell ref="A1:D1"/>
    <mergeCell ref="A2:D2"/>
  </mergeCells>
  <printOptions horizontalCentered="1"/>
  <pageMargins left="0.7874015748031497" right="0.1968503937007874" top="0.9055118110236221" bottom="0.4330708661417323" header="0.5905511811023623" footer="0.1968503937007874"/>
  <pageSetup horizontalDpi="300" verticalDpi="300" orientation="portrait" paperSize="9" r:id="rId2"/>
  <headerFooter alignWithMargins="0">
    <oddHeader>&amp;R&amp;"Times New Roman CE,Normálne"&amp;12Tabuľka č. 2a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1.00390625" style="127" customWidth="1"/>
    <col min="2" max="2" width="37.421875" style="127" customWidth="1"/>
    <col min="3" max="4" width="10.7109375" style="127" customWidth="1"/>
    <col min="5" max="5" width="13.57421875" style="127" customWidth="1"/>
    <col min="6" max="16384" width="9.140625" style="127" customWidth="1"/>
  </cols>
  <sheetData>
    <row r="1" spans="1:5" ht="27.75" customHeight="1">
      <c r="A1" s="388" t="s">
        <v>154</v>
      </c>
      <c r="B1" s="388"/>
      <c r="C1" s="388"/>
      <c r="D1" s="388"/>
      <c r="E1" s="388"/>
    </row>
    <row r="2" spans="1:5" ht="13.5" customHeight="1" thickBot="1">
      <c r="A2" s="147"/>
      <c r="E2" s="146"/>
    </row>
    <row r="3" spans="1:5" ht="15.75" customHeight="1">
      <c r="A3" s="393" t="s">
        <v>0</v>
      </c>
      <c r="B3" s="391" t="s">
        <v>153</v>
      </c>
      <c r="C3" s="396" t="s">
        <v>152</v>
      </c>
      <c r="D3" s="397"/>
      <c r="E3" s="400" t="s">
        <v>151</v>
      </c>
    </row>
    <row r="4" spans="1:5" ht="15.75">
      <c r="A4" s="402"/>
      <c r="B4" s="395"/>
      <c r="C4" s="398"/>
      <c r="D4" s="399"/>
      <c r="E4" s="401"/>
    </row>
    <row r="5" spans="1:5" ht="37.5" customHeight="1" thickBot="1">
      <c r="A5" s="394"/>
      <c r="B5" s="392"/>
      <c r="C5" s="145" t="s">
        <v>150</v>
      </c>
      <c r="D5" s="145" t="s">
        <v>149</v>
      </c>
      <c r="E5" s="144" t="s">
        <v>148</v>
      </c>
    </row>
    <row r="6" spans="1:5" ht="21" customHeight="1" thickTop="1">
      <c r="A6" s="141" t="s">
        <v>147</v>
      </c>
      <c r="B6" s="143" t="s">
        <v>146</v>
      </c>
      <c r="C6" s="140">
        <v>9013</v>
      </c>
      <c r="D6" s="140">
        <v>1793</v>
      </c>
      <c r="E6" s="139">
        <v>502.67707752370325</v>
      </c>
    </row>
    <row r="7" spans="1:5" ht="21" customHeight="1">
      <c r="A7" s="141" t="s">
        <v>145</v>
      </c>
      <c r="B7" s="137" t="s">
        <v>144</v>
      </c>
      <c r="C7" s="140">
        <v>2232</v>
      </c>
      <c r="D7" s="140">
        <v>2046</v>
      </c>
      <c r="E7" s="139">
        <v>109.09090909090908</v>
      </c>
    </row>
    <row r="8" spans="1:5" ht="21" customHeight="1">
      <c r="A8" s="141" t="s">
        <v>143</v>
      </c>
      <c r="B8" s="137" t="s">
        <v>142</v>
      </c>
      <c r="C8" s="142">
        <v>7189</v>
      </c>
      <c r="D8" s="142">
        <v>8238</v>
      </c>
      <c r="E8" s="139">
        <v>87.26632677834426</v>
      </c>
    </row>
    <row r="9" spans="1:5" ht="21" customHeight="1">
      <c r="A9" s="141" t="s">
        <v>141</v>
      </c>
      <c r="B9" s="137" t="s">
        <v>140</v>
      </c>
      <c r="C9" s="140">
        <v>635</v>
      </c>
      <c r="D9" s="140">
        <v>794</v>
      </c>
      <c r="E9" s="139">
        <v>79.97481108312343</v>
      </c>
    </row>
    <row r="10" spans="1:5" ht="21" customHeight="1">
      <c r="A10" s="141" t="s">
        <v>139</v>
      </c>
      <c r="B10" s="137" t="s">
        <v>138</v>
      </c>
      <c r="C10" s="140">
        <v>905</v>
      </c>
      <c r="D10" s="140">
        <v>976</v>
      </c>
      <c r="E10" s="139">
        <v>92.72540983606558</v>
      </c>
    </row>
    <row r="11" spans="1:5" ht="21" customHeight="1">
      <c r="A11" s="141" t="s">
        <v>137</v>
      </c>
      <c r="B11" s="137" t="s">
        <v>136</v>
      </c>
      <c r="C11" s="140">
        <v>10170</v>
      </c>
      <c r="D11" s="140">
        <v>9860</v>
      </c>
      <c r="E11" s="139">
        <v>103.14401622718053</v>
      </c>
    </row>
    <row r="12" spans="1:5" ht="21" customHeight="1">
      <c r="A12" s="141" t="s">
        <v>135</v>
      </c>
      <c r="B12" s="137" t="s">
        <v>134</v>
      </c>
      <c r="C12" s="140">
        <v>14443</v>
      </c>
      <c r="D12" s="140">
        <v>14225</v>
      </c>
      <c r="E12" s="139">
        <v>101.53251318101933</v>
      </c>
    </row>
    <row r="13" spans="1:5" ht="21" customHeight="1">
      <c r="A13" s="141" t="s">
        <v>133</v>
      </c>
      <c r="B13" s="137" t="s">
        <v>132</v>
      </c>
      <c r="C13" s="140">
        <v>1138</v>
      </c>
      <c r="D13" s="140">
        <v>1203</v>
      </c>
      <c r="E13" s="139">
        <v>94.5968412302577</v>
      </c>
    </row>
    <row r="14" spans="1:5" ht="21" customHeight="1">
      <c r="A14" s="138" t="s">
        <v>131</v>
      </c>
      <c r="B14" s="137" t="s">
        <v>130</v>
      </c>
      <c r="C14" s="136">
        <v>783</v>
      </c>
      <c r="D14" s="136">
        <v>1064</v>
      </c>
      <c r="E14" s="132">
        <v>73.59022556390977</v>
      </c>
    </row>
    <row r="15" spans="1:5" ht="21" customHeight="1">
      <c r="A15" s="138" t="s">
        <v>129</v>
      </c>
      <c r="B15" s="137" t="s">
        <v>128</v>
      </c>
      <c r="C15" s="136">
        <v>1322</v>
      </c>
      <c r="D15" s="136">
        <v>1630</v>
      </c>
      <c r="E15" s="132">
        <v>81.1042944785276</v>
      </c>
    </row>
    <row r="16" spans="1:5" ht="21" customHeight="1">
      <c r="A16" s="138" t="s">
        <v>127</v>
      </c>
      <c r="B16" s="137" t="s">
        <v>126</v>
      </c>
      <c r="C16" s="136">
        <v>5</v>
      </c>
      <c r="D16" s="136">
        <v>14</v>
      </c>
      <c r="E16" s="132">
        <v>35.714285714285715</v>
      </c>
    </row>
    <row r="17" spans="1:5" ht="21" customHeight="1">
      <c r="A17" s="138" t="s">
        <v>125</v>
      </c>
      <c r="B17" s="137" t="s">
        <v>124</v>
      </c>
      <c r="C17" s="136">
        <v>8333</v>
      </c>
      <c r="D17" s="136">
        <v>11122</v>
      </c>
      <c r="E17" s="132">
        <v>74.92357489660134</v>
      </c>
    </row>
    <row r="18" spans="1:5" ht="21" customHeight="1">
      <c r="A18" s="138" t="s">
        <v>123</v>
      </c>
      <c r="B18" s="137" t="s">
        <v>122</v>
      </c>
      <c r="C18" s="136">
        <v>1141</v>
      </c>
      <c r="D18" s="136">
        <v>999</v>
      </c>
      <c r="E18" s="132">
        <v>114.21421421421421</v>
      </c>
    </row>
    <row r="19" spans="1:5" ht="21" customHeight="1" thickBot="1">
      <c r="A19" s="135" t="s">
        <v>121</v>
      </c>
      <c r="B19" s="134" t="s">
        <v>120</v>
      </c>
      <c r="C19" s="133">
        <v>47</v>
      </c>
      <c r="D19" s="133">
        <v>10</v>
      </c>
      <c r="E19" s="132">
        <v>470</v>
      </c>
    </row>
    <row r="20" spans="1:5" ht="22.5" customHeight="1" thickBot="1">
      <c r="A20" s="131"/>
      <c r="B20" s="130" t="s">
        <v>119</v>
      </c>
      <c r="C20" s="129">
        <v>57356</v>
      </c>
      <c r="D20" s="129">
        <v>53974</v>
      </c>
      <c r="E20" s="128">
        <v>106.26597991625597</v>
      </c>
    </row>
    <row r="22" ht="15.75">
      <c r="A22" s="127" t="s">
        <v>118</v>
      </c>
    </row>
  </sheetData>
  <sheetProtection/>
  <mergeCells count="5">
    <mergeCell ref="A1:E1"/>
    <mergeCell ref="B3:B5"/>
    <mergeCell ref="C3:D4"/>
    <mergeCell ref="E3:E4"/>
    <mergeCell ref="A3:A5"/>
  </mergeCells>
  <printOptions horizontalCentered="1"/>
  <pageMargins left="0.79" right="0.71" top="0.984251968503937" bottom="0.5905511811023623" header="0.7874015748031497" footer="0.3937007874015748"/>
  <pageSetup horizontalDpi="300" verticalDpi="300" orientation="portrait" paperSize="9" r:id="rId1"/>
  <headerFooter alignWithMargins="0">
    <oddHeader>&amp;R&amp;"Times New Roman CE,Normálne"&amp;12Tabuľka č.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28125" style="149" customWidth="1"/>
    <col min="2" max="2" width="49.57421875" style="149" customWidth="1"/>
    <col min="3" max="4" width="9.57421875" style="149" customWidth="1"/>
    <col min="5" max="5" width="13.140625" style="149" customWidth="1"/>
    <col min="6" max="6" width="3.00390625" style="149" customWidth="1"/>
    <col min="7" max="16384" width="9.140625" style="149" customWidth="1"/>
  </cols>
  <sheetData>
    <row r="1" spans="1:5" ht="24" customHeight="1">
      <c r="A1" s="388" t="s">
        <v>269</v>
      </c>
      <c r="B1" s="388"/>
      <c r="C1" s="388"/>
      <c r="D1" s="388"/>
      <c r="E1" s="388"/>
    </row>
    <row r="2" spans="1:5" ht="16.5" customHeight="1" thickBot="1">
      <c r="A2" s="220"/>
      <c r="E2" s="219"/>
    </row>
    <row r="3" spans="1:5" s="202" customFormat="1" ht="15.75" customHeight="1">
      <c r="A3" s="410" t="s">
        <v>0</v>
      </c>
      <c r="B3" s="405" t="s">
        <v>268</v>
      </c>
      <c r="C3" s="405" t="s">
        <v>152</v>
      </c>
      <c r="D3" s="406"/>
      <c r="E3" s="408" t="s">
        <v>151</v>
      </c>
    </row>
    <row r="4" spans="1:5" s="202" customFormat="1" ht="15">
      <c r="A4" s="411"/>
      <c r="B4" s="413"/>
      <c r="C4" s="407"/>
      <c r="D4" s="407"/>
      <c r="E4" s="409"/>
    </row>
    <row r="5" spans="1:5" s="202" customFormat="1" ht="35.25" customHeight="1" thickBot="1">
      <c r="A5" s="412"/>
      <c r="B5" s="414"/>
      <c r="C5" s="218" t="s">
        <v>150</v>
      </c>
      <c r="D5" s="218" t="s">
        <v>149</v>
      </c>
      <c r="E5" s="217" t="s">
        <v>148</v>
      </c>
    </row>
    <row r="6" spans="1:5" s="202" customFormat="1" ht="27.75" customHeight="1" thickTop="1">
      <c r="A6" s="216" t="s">
        <v>267</v>
      </c>
      <c r="B6" s="215" t="s">
        <v>266</v>
      </c>
      <c r="C6" s="214">
        <v>2356</v>
      </c>
      <c r="D6" s="214">
        <v>3218</v>
      </c>
      <c r="E6" s="213">
        <v>73.21317588564325</v>
      </c>
    </row>
    <row r="7" spans="1:5" s="202" customFormat="1" ht="27.75" customHeight="1">
      <c r="A7" s="212" t="s">
        <v>265</v>
      </c>
      <c r="B7" s="211" t="s">
        <v>264</v>
      </c>
      <c r="C7" s="210">
        <v>75</v>
      </c>
      <c r="D7" s="210">
        <v>51</v>
      </c>
      <c r="E7" s="209">
        <v>147.05882352941177</v>
      </c>
    </row>
    <row r="8" spans="1:5" s="202" customFormat="1" ht="27.75" customHeight="1">
      <c r="A8" s="212" t="s">
        <v>263</v>
      </c>
      <c r="B8" s="211" t="s">
        <v>262</v>
      </c>
      <c r="C8" s="210">
        <v>11277</v>
      </c>
      <c r="D8" s="210">
        <v>12666</v>
      </c>
      <c r="E8" s="209">
        <v>89.03363334912365</v>
      </c>
    </row>
    <row r="9" spans="1:5" s="202" customFormat="1" ht="27.75" customHeight="1">
      <c r="A9" s="212" t="s">
        <v>261</v>
      </c>
      <c r="B9" s="211" t="s">
        <v>260</v>
      </c>
      <c r="C9" s="210">
        <v>1780</v>
      </c>
      <c r="D9" s="210">
        <v>1082</v>
      </c>
      <c r="E9" s="209">
        <v>164.5101663585952</v>
      </c>
    </row>
    <row r="10" spans="1:5" s="202" customFormat="1" ht="27.75" customHeight="1">
      <c r="A10" s="212" t="s">
        <v>259</v>
      </c>
      <c r="B10" s="211" t="s">
        <v>258</v>
      </c>
      <c r="C10" s="210">
        <v>492</v>
      </c>
      <c r="D10" s="210">
        <v>785</v>
      </c>
      <c r="E10" s="209">
        <v>62.67515923566879</v>
      </c>
    </row>
    <row r="11" spans="1:5" s="202" customFormat="1" ht="27.75" customHeight="1">
      <c r="A11" s="212" t="s">
        <v>257</v>
      </c>
      <c r="B11" s="211" t="s">
        <v>256</v>
      </c>
      <c r="C11" s="210">
        <v>4827</v>
      </c>
      <c r="D11" s="210">
        <v>5386</v>
      </c>
      <c r="E11" s="209">
        <v>89.6212402525065</v>
      </c>
    </row>
    <row r="12" spans="1:5" s="202" customFormat="1" ht="27.75" customHeight="1">
      <c r="A12" s="212" t="s">
        <v>255</v>
      </c>
      <c r="B12" s="211" t="s">
        <v>254</v>
      </c>
      <c r="C12" s="210">
        <v>11057</v>
      </c>
      <c r="D12" s="210">
        <v>11304</v>
      </c>
      <c r="E12" s="209">
        <v>97.81493276716206</v>
      </c>
    </row>
    <row r="13" spans="1:5" s="202" customFormat="1" ht="27.75" customHeight="1">
      <c r="A13" s="212" t="s">
        <v>253</v>
      </c>
      <c r="B13" s="211" t="s">
        <v>252</v>
      </c>
      <c r="C13" s="210">
        <v>9061</v>
      </c>
      <c r="D13" s="210">
        <v>3837</v>
      </c>
      <c r="E13" s="209">
        <v>236.14803231691423</v>
      </c>
    </row>
    <row r="14" spans="1:5" s="202" customFormat="1" ht="27.75" customHeight="1">
      <c r="A14" s="212" t="s">
        <v>251</v>
      </c>
      <c r="B14" s="211" t="s">
        <v>250</v>
      </c>
      <c r="C14" s="210">
        <v>3010</v>
      </c>
      <c r="D14" s="210">
        <v>2570</v>
      </c>
      <c r="E14" s="209">
        <v>117.1206225680934</v>
      </c>
    </row>
    <row r="15" spans="1:5" s="202" customFormat="1" ht="27.75" customHeight="1">
      <c r="A15" s="212" t="s">
        <v>249</v>
      </c>
      <c r="B15" s="211" t="s">
        <v>248</v>
      </c>
      <c r="C15" s="210">
        <v>288</v>
      </c>
      <c r="D15" s="210">
        <v>355</v>
      </c>
      <c r="E15" s="209">
        <v>81.12676056338029</v>
      </c>
    </row>
    <row r="16" spans="1:5" s="202" customFormat="1" ht="27.75" customHeight="1">
      <c r="A16" s="212" t="s">
        <v>247</v>
      </c>
      <c r="B16" s="211" t="s">
        <v>246</v>
      </c>
      <c r="C16" s="210">
        <v>100</v>
      </c>
      <c r="D16" s="210">
        <v>124</v>
      </c>
      <c r="E16" s="209">
        <v>80.64516129032258</v>
      </c>
    </row>
    <row r="17" spans="1:5" s="202" customFormat="1" ht="27.75" customHeight="1">
      <c r="A17" s="212" t="s">
        <v>245</v>
      </c>
      <c r="B17" s="211" t="s">
        <v>244</v>
      </c>
      <c r="C17" s="210">
        <v>2352</v>
      </c>
      <c r="D17" s="210">
        <v>2405</v>
      </c>
      <c r="E17" s="209">
        <v>97.7962577962578</v>
      </c>
    </row>
    <row r="18" spans="1:5" s="202" customFormat="1" ht="27.75" customHeight="1">
      <c r="A18" s="212" t="s">
        <v>243</v>
      </c>
      <c r="B18" s="211" t="s">
        <v>242</v>
      </c>
      <c r="C18" s="210">
        <v>1605</v>
      </c>
      <c r="D18" s="210">
        <v>1636</v>
      </c>
      <c r="E18" s="209">
        <v>98.10513447432763</v>
      </c>
    </row>
    <row r="19" spans="1:5" s="202" customFormat="1" ht="27.75" customHeight="1">
      <c r="A19" s="212" t="s">
        <v>241</v>
      </c>
      <c r="B19" s="211" t="s">
        <v>240</v>
      </c>
      <c r="C19" s="210">
        <v>2012</v>
      </c>
      <c r="D19" s="210">
        <v>1781</v>
      </c>
      <c r="E19" s="209">
        <v>112.97024143739472</v>
      </c>
    </row>
    <row r="20" spans="1:5" s="202" customFormat="1" ht="27.75" customHeight="1">
      <c r="A20" s="212" t="s">
        <v>239</v>
      </c>
      <c r="B20" s="211" t="s">
        <v>238</v>
      </c>
      <c r="C20" s="210">
        <v>2961</v>
      </c>
      <c r="D20" s="210">
        <v>2500</v>
      </c>
      <c r="E20" s="209">
        <v>118.44</v>
      </c>
    </row>
    <row r="21" spans="1:5" s="202" customFormat="1" ht="27.75" customHeight="1">
      <c r="A21" s="212" t="s">
        <v>237</v>
      </c>
      <c r="B21" s="211" t="s">
        <v>236</v>
      </c>
      <c r="C21" s="210">
        <v>1249</v>
      </c>
      <c r="D21" s="210">
        <v>1433</v>
      </c>
      <c r="E21" s="209">
        <v>87.15980460572226</v>
      </c>
    </row>
    <row r="22" spans="1:5" s="202" customFormat="1" ht="27.75" customHeight="1">
      <c r="A22" s="212" t="s">
        <v>235</v>
      </c>
      <c r="B22" s="211" t="s">
        <v>234</v>
      </c>
      <c r="C22" s="210">
        <v>910</v>
      </c>
      <c r="D22" s="210">
        <v>1512</v>
      </c>
      <c r="E22" s="209">
        <v>60.18518518518518</v>
      </c>
    </row>
    <row r="23" spans="1:5" s="202" customFormat="1" ht="27.75" customHeight="1">
      <c r="A23" s="212" t="s">
        <v>233</v>
      </c>
      <c r="B23" s="211" t="s">
        <v>232</v>
      </c>
      <c r="C23" s="210">
        <v>1140</v>
      </c>
      <c r="D23" s="210">
        <v>427</v>
      </c>
      <c r="E23" s="209">
        <v>266.9789227166276</v>
      </c>
    </row>
    <row r="24" spans="1:5" s="202" customFormat="1" ht="27.75" customHeight="1">
      <c r="A24" s="212" t="s">
        <v>231</v>
      </c>
      <c r="B24" s="211" t="s">
        <v>230</v>
      </c>
      <c r="C24" s="210">
        <v>804</v>
      </c>
      <c r="D24" s="210">
        <v>895</v>
      </c>
      <c r="E24" s="209">
        <v>89.83240223463687</v>
      </c>
    </row>
    <row r="25" spans="1:5" s="202" customFormat="1" ht="27.75" customHeight="1" thickBot="1">
      <c r="A25" s="208" t="s">
        <v>229</v>
      </c>
      <c r="B25" s="207" t="s">
        <v>228</v>
      </c>
      <c r="C25" s="206">
        <v>0</v>
      </c>
      <c r="D25" s="206">
        <v>7</v>
      </c>
      <c r="E25" s="205">
        <v>0</v>
      </c>
    </row>
    <row r="26" spans="1:5" s="202" customFormat="1" ht="22.5" customHeight="1" thickBot="1">
      <c r="A26" s="403" t="s">
        <v>227</v>
      </c>
      <c r="B26" s="404"/>
      <c r="C26" s="204">
        <v>57356</v>
      </c>
      <c r="D26" s="204">
        <v>53974</v>
      </c>
      <c r="E26" s="203">
        <v>106.26597991625597</v>
      </c>
    </row>
    <row r="28" ht="15.75">
      <c r="A28" s="127" t="s">
        <v>118</v>
      </c>
    </row>
  </sheetData>
  <sheetProtection/>
  <mergeCells count="6">
    <mergeCell ref="A26:B26"/>
    <mergeCell ref="A1:E1"/>
    <mergeCell ref="C3:D4"/>
    <mergeCell ref="E3:E4"/>
    <mergeCell ref="A3:A5"/>
    <mergeCell ref="B3:B5"/>
  </mergeCells>
  <printOptions horizontalCentered="1"/>
  <pageMargins left="0.77" right="0.59" top="1.141732283464567" bottom="0.5905511811023623" header="0.7874015748031497" footer="0.3937007874015748"/>
  <pageSetup horizontalDpi="300" verticalDpi="300" orientation="portrait" paperSize="9" r:id="rId1"/>
  <headerFooter alignWithMargins="0">
    <oddHeader>&amp;R&amp;"Times New Roman CE,Normálne"&amp;12Tabuľka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38.8515625" style="149" customWidth="1"/>
    <col min="2" max="3" width="7.7109375" style="149" customWidth="1"/>
    <col min="4" max="4" width="6.00390625" style="149" customWidth="1"/>
    <col min="5" max="5" width="10.140625" style="149" customWidth="1"/>
    <col min="6" max="6" width="9.7109375" style="149" customWidth="1"/>
    <col min="7" max="7" width="9.421875" style="149" customWidth="1"/>
    <col min="8" max="16384" width="9.140625" style="149" customWidth="1"/>
  </cols>
  <sheetData>
    <row r="1" spans="1:7" s="127" customFormat="1" ht="15" customHeight="1">
      <c r="A1" s="388" t="s">
        <v>286</v>
      </c>
      <c r="B1" s="388"/>
      <c r="C1" s="388"/>
      <c r="D1" s="388"/>
      <c r="E1" s="388"/>
      <c r="F1" s="388"/>
      <c r="G1" s="388"/>
    </row>
    <row r="2" spans="1:7" ht="10.5" customHeight="1" thickBot="1">
      <c r="A2" s="244"/>
      <c r="B2" s="201"/>
      <c r="C2" s="201"/>
      <c r="D2" s="201"/>
      <c r="E2" s="201"/>
      <c r="F2" s="201"/>
      <c r="G2" s="201"/>
    </row>
    <row r="3" spans="1:7" s="202" customFormat="1" ht="15" customHeight="1">
      <c r="A3" s="426" t="s">
        <v>283</v>
      </c>
      <c r="B3" s="417" t="s">
        <v>278</v>
      </c>
      <c r="C3" s="418"/>
      <c r="D3" s="419" t="s">
        <v>276</v>
      </c>
      <c r="E3" s="422" t="s">
        <v>277</v>
      </c>
      <c r="F3" s="422"/>
      <c r="G3" s="423" t="s">
        <v>276</v>
      </c>
    </row>
    <row r="4" spans="1:7" s="202" customFormat="1" ht="15" customHeight="1">
      <c r="A4" s="427"/>
      <c r="B4" s="415" t="s">
        <v>150</v>
      </c>
      <c r="C4" s="415" t="s">
        <v>149</v>
      </c>
      <c r="D4" s="420"/>
      <c r="E4" s="415" t="s">
        <v>150</v>
      </c>
      <c r="F4" s="415" t="s">
        <v>149</v>
      </c>
      <c r="G4" s="424"/>
    </row>
    <row r="5" spans="1:7" s="202" customFormat="1" ht="15" customHeight="1" thickBot="1">
      <c r="A5" s="428"/>
      <c r="B5" s="416"/>
      <c r="C5" s="416"/>
      <c r="D5" s="421"/>
      <c r="E5" s="416"/>
      <c r="F5" s="416"/>
      <c r="G5" s="425"/>
    </row>
    <row r="6" spans="1:7" s="221" customFormat="1" ht="18" customHeight="1" thickTop="1">
      <c r="A6" s="257" t="s">
        <v>223</v>
      </c>
      <c r="B6" s="256">
        <v>444</v>
      </c>
      <c r="C6" s="256">
        <v>130</v>
      </c>
      <c r="D6" s="237">
        <v>314</v>
      </c>
      <c r="E6" s="249">
        <v>385032</v>
      </c>
      <c r="F6" s="249">
        <v>120565</v>
      </c>
      <c r="G6" s="254">
        <v>264467</v>
      </c>
    </row>
    <row r="7" spans="1:7" s="221" customFormat="1" ht="18" customHeight="1">
      <c r="A7" s="251" t="s">
        <v>167</v>
      </c>
      <c r="B7" s="255">
        <v>187</v>
      </c>
      <c r="C7" s="255">
        <v>77</v>
      </c>
      <c r="D7" s="237">
        <v>110</v>
      </c>
      <c r="E7" s="249">
        <v>143830</v>
      </c>
      <c r="F7" s="249">
        <v>46243</v>
      </c>
      <c r="G7" s="254">
        <v>97587</v>
      </c>
    </row>
    <row r="8" spans="1:7" s="221" customFormat="1" ht="18" customHeight="1">
      <c r="A8" s="251" t="s">
        <v>163</v>
      </c>
      <c r="B8" s="250">
        <v>1627</v>
      </c>
      <c r="C8" s="250">
        <v>350</v>
      </c>
      <c r="D8" s="237">
        <v>1277</v>
      </c>
      <c r="E8" s="249">
        <v>945391</v>
      </c>
      <c r="F8" s="249">
        <v>388034</v>
      </c>
      <c r="G8" s="254">
        <v>557357</v>
      </c>
    </row>
    <row r="9" spans="1:7" s="221" customFormat="1" ht="18" customHeight="1">
      <c r="A9" s="238" t="s">
        <v>285</v>
      </c>
      <c r="B9" s="250">
        <v>22</v>
      </c>
      <c r="C9" s="250">
        <v>17</v>
      </c>
      <c r="D9" s="237">
        <v>5</v>
      </c>
      <c r="E9" s="249">
        <v>17630</v>
      </c>
      <c r="F9" s="249">
        <v>14316</v>
      </c>
      <c r="G9" s="254">
        <v>3314</v>
      </c>
    </row>
    <row r="10" spans="1:7" s="221" customFormat="1" ht="18" customHeight="1" thickBot="1">
      <c r="A10" s="238" t="s">
        <v>161</v>
      </c>
      <c r="B10" s="250">
        <v>87</v>
      </c>
      <c r="C10" s="250">
        <v>125</v>
      </c>
      <c r="D10" s="237">
        <v>-38</v>
      </c>
      <c r="E10" s="249">
        <v>244111.8</v>
      </c>
      <c r="F10" s="249">
        <v>170052.01</v>
      </c>
      <c r="G10" s="254">
        <v>74059.79</v>
      </c>
    </row>
    <row r="11" spans="1:7" s="221" customFormat="1" ht="19.5" customHeight="1" thickBot="1" thickTop="1">
      <c r="A11" s="226" t="s">
        <v>275</v>
      </c>
      <c r="B11" s="225">
        <v>2367</v>
      </c>
      <c r="C11" s="247">
        <v>699</v>
      </c>
      <c r="D11" s="224">
        <v>1668</v>
      </c>
      <c r="E11" s="246">
        <v>1735994.8</v>
      </c>
      <c r="F11" s="246">
        <v>739210.01</v>
      </c>
      <c r="G11" s="253">
        <v>996784.79</v>
      </c>
    </row>
    <row r="12" ht="11.25" customHeight="1"/>
    <row r="13" spans="1:7" s="127" customFormat="1" ht="15" customHeight="1">
      <c r="A13" s="388" t="s">
        <v>284</v>
      </c>
      <c r="B13" s="388"/>
      <c r="C13" s="388"/>
      <c r="D13" s="388"/>
      <c r="E13" s="388"/>
      <c r="F13" s="388"/>
      <c r="G13" s="388"/>
    </row>
    <row r="14" spans="1:7" s="202" customFormat="1" ht="10.5" customHeight="1" thickBot="1">
      <c r="A14" s="244"/>
      <c r="B14" s="252"/>
      <c r="C14" s="252"/>
      <c r="D14" s="252"/>
      <c r="E14" s="252"/>
      <c r="F14" s="252"/>
      <c r="G14" s="252"/>
    </row>
    <row r="15" spans="1:7" s="202" customFormat="1" ht="15" customHeight="1">
      <c r="A15" s="426" t="s">
        <v>283</v>
      </c>
      <c r="B15" s="417" t="s">
        <v>278</v>
      </c>
      <c r="C15" s="418"/>
      <c r="D15" s="419" t="s">
        <v>276</v>
      </c>
      <c r="E15" s="422" t="s">
        <v>277</v>
      </c>
      <c r="F15" s="422"/>
      <c r="G15" s="423" t="s">
        <v>276</v>
      </c>
    </row>
    <row r="16" spans="1:7" s="202" customFormat="1" ht="15" customHeight="1">
      <c r="A16" s="427"/>
      <c r="B16" s="415" t="s">
        <v>150</v>
      </c>
      <c r="C16" s="415" t="s">
        <v>149</v>
      </c>
      <c r="D16" s="420"/>
      <c r="E16" s="415" t="s">
        <v>150</v>
      </c>
      <c r="F16" s="415" t="s">
        <v>149</v>
      </c>
      <c r="G16" s="424"/>
    </row>
    <row r="17" spans="1:7" s="202" customFormat="1" ht="15" customHeight="1" thickBot="1">
      <c r="A17" s="428"/>
      <c r="B17" s="416"/>
      <c r="C17" s="416"/>
      <c r="D17" s="421"/>
      <c r="E17" s="416"/>
      <c r="F17" s="416"/>
      <c r="G17" s="425"/>
    </row>
    <row r="18" spans="1:7" s="221" customFormat="1" ht="18" customHeight="1" thickTop="1">
      <c r="A18" s="238" t="s">
        <v>223</v>
      </c>
      <c r="B18" s="250">
        <v>3</v>
      </c>
      <c r="C18" s="250">
        <v>3</v>
      </c>
      <c r="D18" s="237">
        <v>0</v>
      </c>
      <c r="E18" s="249">
        <v>270</v>
      </c>
      <c r="F18" s="249">
        <v>1630</v>
      </c>
      <c r="G18" s="248">
        <v>-1360</v>
      </c>
    </row>
    <row r="19" spans="1:7" s="221" customFormat="1" ht="18" customHeight="1">
      <c r="A19" s="238" t="s">
        <v>167</v>
      </c>
      <c r="B19" s="250">
        <v>2</v>
      </c>
      <c r="C19" s="250">
        <v>1</v>
      </c>
      <c r="D19" s="237">
        <v>1</v>
      </c>
      <c r="E19" s="249">
        <v>660</v>
      </c>
      <c r="F19" s="249">
        <v>333</v>
      </c>
      <c r="G19" s="248">
        <v>327</v>
      </c>
    </row>
    <row r="20" spans="1:7" s="221" customFormat="1" ht="18" customHeight="1" thickBot="1">
      <c r="A20" s="251" t="s">
        <v>163</v>
      </c>
      <c r="B20" s="250">
        <v>28</v>
      </c>
      <c r="C20" s="250">
        <v>42</v>
      </c>
      <c r="D20" s="237">
        <v>-14</v>
      </c>
      <c r="E20" s="249">
        <v>13800</v>
      </c>
      <c r="F20" s="249">
        <v>16353</v>
      </c>
      <c r="G20" s="248">
        <v>-2553</v>
      </c>
    </row>
    <row r="21" spans="1:7" s="221" customFormat="1" ht="19.5" customHeight="1" thickBot="1" thickTop="1">
      <c r="A21" s="226" t="s">
        <v>282</v>
      </c>
      <c r="B21" s="247">
        <v>33</v>
      </c>
      <c r="C21" s="247">
        <v>46</v>
      </c>
      <c r="D21" s="224">
        <v>-13</v>
      </c>
      <c r="E21" s="246">
        <v>14730</v>
      </c>
      <c r="F21" s="246">
        <v>18316</v>
      </c>
      <c r="G21" s="245">
        <v>-3586</v>
      </c>
    </row>
    <row r="22" spans="1:7" s="221" customFormat="1" ht="19.5" customHeight="1" thickBot="1" thickTop="1">
      <c r="A22" s="226" t="s">
        <v>281</v>
      </c>
      <c r="B22" s="225">
        <v>2623</v>
      </c>
      <c r="C22" s="225">
        <v>502</v>
      </c>
      <c r="D22" s="224">
        <v>2121</v>
      </c>
      <c r="E22" s="246">
        <v>179450</v>
      </c>
      <c r="F22" s="246">
        <v>23639</v>
      </c>
      <c r="G22" s="245">
        <v>155811</v>
      </c>
    </row>
    <row r="23" ht="11.25" customHeight="1"/>
    <row r="24" spans="1:7" s="127" customFormat="1" ht="15" customHeight="1">
      <c r="A24" s="388" t="s">
        <v>280</v>
      </c>
      <c r="B24" s="388"/>
      <c r="C24" s="388"/>
      <c r="D24" s="388"/>
      <c r="E24" s="388"/>
      <c r="F24" s="388"/>
      <c r="G24" s="388"/>
    </row>
    <row r="25" spans="1:7" ht="10.5" customHeight="1" thickBot="1">
      <c r="A25" s="244"/>
      <c r="B25" s="201"/>
      <c r="C25" s="201"/>
      <c r="D25" s="201"/>
      <c r="E25" s="201"/>
      <c r="F25" s="201"/>
      <c r="G25" s="201"/>
    </row>
    <row r="26" spans="1:7" s="202" customFormat="1" ht="15" customHeight="1">
      <c r="A26" s="429" t="s">
        <v>279</v>
      </c>
      <c r="B26" s="417" t="s">
        <v>278</v>
      </c>
      <c r="C26" s="418"/>
      <c r="D26" s="419" t="s">
        <v>276</v>
      </c>
      <c r="E26" s="422" t="s">
        <v>277</v>
      </c>
      <c r="F26" s="422"/>
      <c r="G26" s="423" t="s">
        <v>276</v>
      </c>
    </row>
    <row r="27" spans="1:7" s="202" customFormat="1" ht="15" customHeight="1">
      <c r="A27" s="430"/>
      <c r="B27" s="415" t="s">
        <v>150</v>
      </c>
      <c r="C27" s="415" t="s">
        <v>149</v>
      </c>
      <c r="D27" s="420"/>
      <c r="E27" s="415" t="s">
        <v>150</v>
      </c>
      <c r="F27" s="415" t="s">
        <v>149</v>
      </c>
      <c r="G27" s="424"/>
    </row>
    <row r="28" spans="1:7" s="202" customFormat="1" ht="19.5" customHeight="1" thickBot="1">
      <c r="A28" s="431"/>
      <c r="B28" s="416"/>
      <c r="C28" s="416"/>
      <c r="D28" s="421"/>
      <c r="E28" s="416"/>
      <c r="F28" s="416"/>
      <c r="G28" s="425"/>
    </row>
    <row r="29" spans="1:7" s="221" customFormat="1" ht="18" customHeight="1" thickTop="1">
      <c r="A29" s="238" t="s">
        <v>274</v>
      </c>
      <c r="B29" s="237">
        <v>280</v>
      </c>
      <c r="C29" s="237">
        <v>196</v>
      </c>
      <c r="D29" s="237">
        <v>84</v>
      </c>
      <c r="E29" s="236">
        <v>381606.75</v>
      </c>
      <c r="F29" s="236">
        <v>317771</v>
      </c>
      <c r="G29" s="235">
        <v>63835.75</v>
      </c>
    </row>
    <row r="30" spans="1:7" s="221" customFormat="1" ht="18" customHeight="1">
      <c r="A30" s="238" t="s">
        <v>122</v>
      </c>
      <c r="B30" s="237">
        <v>0</v>
      </c>
      <c r="C30" s="237">
        <v>1</v>
      </c>
      <c r="D30" s="237">
        <v>-1</v>
      </c>
      <c r="E30" s="236">
        <v>0</v>
      </c>
      <c r="F30" s="236">
        <v>10000</v>
      </c>
      <c r="G30" s="235">
        <v>-10000</v>
      </c>
    </row>
    <row r="31" spans="1:7" s="221" customFormat="1" ht="18" customHeight="1">
      <c r="A31" s="238" t="s">
        <v>273</v>
      </c>
      <c r="B31" s="237">
        <v>1783</v>
      </c>
      <c r="C31" s="237">
        <v>315</v>
      </c>
      <c r="D31" s="237">
        <v>1468</v>
      </c>
      <c r="E31" s="236">
        <v>680673</v>
      </c>
      <c r="F31" s="236">
        <v>258994</v>
      </c>
      <c r="G31" s="235">
        <v>421679</v>
      </c>
    </row>
    <row r="32" spans="1:7" s="221" customFormat="1" ht="18" customHeight="1">
      <c r="A32" s="234" t="s">
        <v>272</v>
      </c>
      <c r="B32" s="233">
        <v>247</v>
      </c>
      <c r="C32" s="233">
        <v>187</v>
      </c>
      <c r="D32" s="233">
        <v>60</v>
      </c>
      <c r="E32" s="232">
        <v>566110</v>
      </c>
      <c r="F32" s="232">
        <v>152445</v>
      </c>
      <c r="G32" s="231">
        <v>413665</v>
      </c>
    </row>
    <row r="33" spans="1:7" s="221" customFormat="1" ht="18" customHeight="1">
      <c r="A33" s="234" t="s">
        <v>183</v>
      </c>
      <c r="B33" s="233">
        <v>5</v>
      </c>
      <c r="C33" s="233">
        <v>0</v>
      </c>
      <c r="D33" s="233">
        <v>5</v>
      </c>
      <c r="E33" s="232">
        <v>11400</v>
      </c>
      <c r="F33" s="232">
        <v>0</v>
      </c>
      <c r="G33" s="231">
        <v>11400</v>
      </c>
    </row>
    <row r="34" spans="1:7" s="221" customFormat="1" ht="18" customHeight="1" thickBot="1">
      <c r="A34" s="230" t="s">
        <v>173</v>
      </c>
      <c r="B34" s="229">
        <v>52</v>
      </c>
      <c r="C34" s="229">
        <v>0</v>
      </c>
      <c r="D34" s="229">
        <v>52</v>
      </c>
      <c r="E34" s="228">
        <v>96205</v>
      </c>
      <c r="F34" s="228">
        <v>0</v>
      </c>
      <c r="G34" s="227">
        <v>96205</v>
      </c>
    </row>
    <row r="35" spans="1:7" s="221" customFormat="1" ht="19.5" customHeight="1" thickBot="1" thickTop="1">
      <c r="A35" s="243" t="s">
        <v>275</v>
      </c>
      <c r="B35" s="242">
        <v>2367</v>
      </c>
      <c r="C35" s="242">
        <v>699</v>
      </c>
      <c r="D35" s="241">
        <v>1668</v>
      </c>
      <c r="E35" s="240">
        <v>1735994.75</v>
      </c>
      <c r="F35" s="240">
        <v>739210</v>
      </c>
      <c r="G35" s="239">
        <v>996784.75</v>
      </c>
    </row>
    <row r="36" spans="1:7" s="221" customFormat="1" ht="18" customHeight="1" thickTop="1">
      <c r="A36" s="238" t="s">
        <v>274</v>
      </c>
      <c r="B36" s="237">
        <v>8</v>
      </c>
      <c r="C36" s="237">
        <v>2</v>
      </c>
      <c r="D36" s="237">
        <v>6</v>
      </c>
      <c r="E36" s="236">
        <v>2080</v>
      </c>
      <c r="F36" s="236">
        <v>983</v>
      </c>
      <c r="G36" s="235">
        <v>1097</v>
      </c>
    </row>
    <row r="37" spans="1:7" s="221" customFormat="1" ht="18" customHeight="1">
      <c r="A37" s="238" t="s">
        <v>122</v>
      </c>
      <c r="B37" s="237">
        <v>0</v>
      </c>
      <c r="C37" s="237">
        <v>0</v>
      </c>
      <c r="D37" s="237">
        <v>0</v>
      </c>
      <c r="E37" s="236">
        <v>0</v>
      </c>
      <c r="F37" s="236">
        <v>0</v>
      </c>
      <c r="G37" s="235">
        <v>0</v>
      </c>
    </row>
    <row r="38" spans="1:7" s="221" customFormat="1" ht="18" customHeight="1">
      <c r="A38" s="238" t="s">
        <v>273</v>
      </c>
      <c r="B38" s="237">
        <v>24</v>
      </c>
      <c r="C38" s="237">
        <v>43</v>
      </c>
      <c r="D38" s="237">
        <v>-19</v>
      </c>
      <c r="E38" s="236">
        <v>12350</v>
      </c>
      <c r="F38" s="236">
        <v>17003</v>
      </c>
      <c r="G38" s="235">
        <v>-4653</v>
      </c>
    </row>
    <row r="39" spans="1:7" s="221" customFormat="1" ht="18" customHeight="1">
      <c r="A39" s="234" t="s">
        <v>272</v>
      </c>
      <c r="B39" s="233">
        <v>0</v>
      </c>
      <c r="C39" s="233">
        <v>1</v>
      </c>
      <c r="D39" s="233">
        <v>-1</v>
      </c>
      <c r="E39" s="232">
        <v>0</v>
      </c>
      <c r="F39" s="232">
        <v>330</v>
      </c>
      <c r="G39" s="231">
        <v>-330</v>
      </c>
    </row>
    <row r="40" spans="1:7" s="221" customFormat="1" ht="18" customHeight="1" thickBot="1">
      <c r="A40" s="230" t="s">
        <v>173</v>
      </c>
      <c r="B40" s="229">
        <v>1</v>
      </c>
      <c r="C40" s="229">
        <v>0</v>
      </c>
      <c r="D40" s="229">
        <v>1</v>
      </c>
      <c r="E40" s="228">
        <v>300</v>
      </c>
      <c r="F40" s="228">
        <v>0</v>
      </c>
      <c r="G40" s="227">
        <v>300</v>
      </c>
    </row>
    <row r="41" spans="1:7" s="221" customFormat="1" ht="19.5" customHeight="1" thickBot="1" thickTop="1">
      <c r="A41" s="226" t="s">
        <v>271</v>
      </c>
      <c r="B41" s="225">
        <v>33</v>
      </c>
      <c r="C41" s="225">
        <v>46</v>
      </c>
      <c r="D41" s="224">
        <v>-13</v>
      </c>
      <c r="E41" s="223">
        <v>14730</v>
      </c>
      <c r="F41" s="223">
        <v>18316</v>
      </c>
      <c r="G41" s="222">
        <v>-3586</v>
      </c>
    </row>
    <row r="43" ht="15.75">
      <c r="A43" s="127" t="s">
        <v>270</v>
      </c>
    </row>
  </sheetData>
  <sheetProtection/>
  <mergeCells count="30">
    <mergeCell ref="A26:A28"/>
    <mergeCell ref="A1:G1"/>
    <mergeCell ref="A13:G13"/>
    <mergeCell ref="B15:C15"/>
    <mergeCell ref="E3:F3"/>
    <mergeCell ref="B3:C3"/>
    <mergeCell ref="D3:D5"/>
    <mergeCell ref="G3:G5"/>
    <mergeCell ref="D15:D17"/>
    <mergeCell ref="A3:A5"/>
    <mergeCell ref="E15:F15"/>
    <mergeCell ref="A15:A17"/>
    <mergeCell ref="G15:G17"/>
    <mergeCell ref="B4:B5"/>
    <mergeCell ref="C4:C5"/>
    <mergeCell ref="E4:E5"/>
    <mergeCell ref="F4:F5"/>
    <mergeCell ref="B16:B17"/>
    <mergeCell ref="C16:C17"/>
    <mergeCell ref="E16:E17"/>
    <mergeCell ref="F16:F17"/>
    <mergeCell ref="B27:B28"/>
    <mergeCell ref="C27:C28"/>
    <mergeCell ref="E27:E28"/>
    <mergeCell ref="F27:F28"/>
    <mergeCell ref="A24:G24"/>
    <mergeCell ref="B26:C26"/>
    <mergeCell ref="D26:D28"/>
    <mergeCell ref="E26:F26"/>
    <mergeCell ref="G26:G28"/>
  </mergeCells>
  <printOptions/>
  <pageMargins left="0.77" right="0.49" top="0.85" bottom="0.5905511811023623" header="0.55" footer="0.3937007874015748"/>
  <pageSetup horizontalDpi="300" verticalDpi="300" orientation="portrait" paperSize="9" r:id="rId1"/>
  <headerFooter alignWithMargins="0">
    <oddHeader>&amp;R&amp;"Times New Roman CE,Normálne"&amp;12Tabuľka č.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G6" sqref="G6"/>
    </sheetView>
  </sheetViews>
  <sheetFormatPr defaultColWidth="9.140625" defaultRowHeight="12.75"/>
  <cols>
    <col min="1" max="1" width="4.7109375" style="258" customWidth="1"/>
    <col min="2" max="2" width="51.8515625" style="258" customWidth="1"/>
    <col min="3" max="3" width="10.00390625" style="258" customWidth="1"/>
    <col min="4" max="4" width="10.57421875" style="258" customWidth="1"/>
    <col min="5" max="5" width="12.28125" style="258" customWidth="1"/>
    <col min="6" max="16384" width="9.140625" style="258" customWidth="1"/>
  </cols>
  <sheetData>
    <row r="1" spans="1:5" ht="15.75">
      <c r="A1" s="432" t="s">
        <v>307</v>
      </c>
      <c r="B1" s="432"/>
      <c r="C1" s="432"/>
      <c r="D1" s="432"/>
      <c r="E1" s="432"/>
    </row>
    <row r="2" spans="1:5" ht="12" customHeight="1" thickBot="1">
      <c r="A2" s="275"/>
      <c r="E2" s="274"/>
    </row>
    <row r="3" spans="1:5" ht="31.5" customHeight="1">
      <c r="A3" s="443" t="s">
        <v>0</v>
      </c>
      <c r="B3" s="446" t="s">
        <v>306</v>
      </c>
      <c r="C3" s="273" t="s">
        <v>305</v>
      </c>
      <c r="D3" s="272"/>
      <c r="E3" s="271" t="s">
        <v>151</v>
      </c>
    </row>
    <row r="4" spans="1:5" ht="15" customHeight="1">
      <c r="A4" s="444"/>
      <c r="B4" s="447"/>
      <c r="C4" s="435" t="s">
        <v>150</v>
      </c>
      <c r="D4" s="435" t="s">
        <v>149</v>
      </c>
      <c r="E4" s="437" t="s">
        <v>148</v>
      </c>
    </row>
    <row r="5" spans="1:5" ht="16.5" customHeight="1" thickBot="1">
      <c r="A5" s="445"/>
      <c r="B5" s="448"/>
      <c r="C5" s="436"/>
      <c r="D5" s="436"/>
      <c r="E5" s="438"/>
    </row>
    <row r="6" spans="1:5" ht="21.75" customHeight="1" thickTop="1">
      <c r="A6" s="269">
        <v>21</v>
      </c>
      <c r="B6" s="268" t="s">
        <v>304</v>
      </c>
      <c r="C6" s="267">
        <v>2</v>
      </c>
      <c r="D6" s="267">
        <v>1</v>
      </c>
      <c r="E6" s="266">
        <v>200</v>
      </c>
    </row>
    <row r="7" spans="1:5" ht="21.75" customHeight="1">
      <c r="A7" s="269">
        <v>22</v>
      </c>
      <c r="B7" s="268" t="s">
        <v>303</v>
      </c>
      <c r="C7" s="267">
        <v>8</v>
      </c>
      <c r="D7" s="267">
        <v>9</v>
      </c>
      <c r="E7" s="266">
        <v>88.88888888888889</v>
      </c>
    </row>
    <row r="8" spans="1:5" ht="21.75" customHeight="1">
      <c r="A8" s="269">
        <v>23</v>
      </c>
      <c r="B8" s="270" t="s">
        <v>302</v>
      </c>
      <c r="C8" s="267">
        <v>0</v>
      </c>
      <c r="D8" s="267">
        <v>1</v>
      </c>
      <c r="E8" s="266">
        <v>-100</v>
      </c>
    </row>
    <row r="9" spans="1:5" ht="21.75" customHeight="1">
      <c r="A9" s="269">
        <v>24</v>
      </c>
      <c r="B9" s="268" t="s">
        <v>301</v>
      </c>
      <c r="C9" s="267">
        <v>5</v>
      </c>
      <c r="D9" s="267">
        <v>9</v>
      </c>
      <c r="E9" s="266">
        <v>55.55555555555556</v>
      </c>
    </row>
    <row r="10" spans="1:5" ht="21.75" customHeight="1">
      <c r="A10" s="269">
        <v>25</v>
      </c>
      <c r="B10" s="268" t="s">
        <v>300</v>
      </c>
      <c r="C10" s="267">
        <v>70</v>
      </c>
      <c r="D10" s="267">
        <v>101</v>
      </c>
      <c r="E10" s="266">
        <v>69.3069306930693</v>
      </c>
    </row>
    <row r="11" spans="1:5" ht="21.75" customHeight="1">
      <c r="A11" s="269">
        <v>26</v>
      </c>
      <c r="B11" s="268" t="s">
        <v>299</v>
      </c>
      <c r="C11" s="267">
        <v>1</v>
      </c>
      <c r="D11" s="267">
        <v>3</v>
      </c>
      <c r="E11" s="266">
        <v>33.33333333333333</v>
      </c>
    </row>
    <row r="12" spans="1:5" ht="21.75" customHeight="1">
      <c r="A12" s="269">
        <v>31</v>
      </c>
      <c r="B12" s="268" t="s">
        <v>298</v>
      </c>
      <c r="C12" s="267">
        <v>7</v>
      </c>
      <c r="D12" s="267">
        <v>126</v>
      </c>
      <c r="E12" s="266">
        <v>5.555555555555555</v>
      </c>
    </row>
    <row r="13" spans="1:5" ht="21.75" customHeight="1">
      <c r="A13" s="269">
        <v>32</v>
      </c>
      <c r="B13" s="268" t="s">
        <v>297</v>
      </c>
      <c r="C13" s="267">
        <v>4</v>
      </c>
      <c r="D13" s="267">
        <v>9</v>
      </c>
      <c r="E13" s="266">
        <v>44.44444444444444</v>
      </c>
    </row>
    <row r="14" spans="1:5" ht="21.75" customHeight="1">
      <c r="A14" s="269">
        <v>42</v>
      </c>
      <c r="B14" s="268" t="s">
        <v>296</v>
      </c>
      <c r="C14" s="267">
        <v>1</v>
      </c>
      <c r="D14" s="267">
        <v>4</v>
      </c>
      <c r="E14" s="266">
        <v>25</v>
      </c>
    </row>
    <row r="15" spans="1:5" ht="21.75" customHeight="1">
      <c r="A15" s="269">
        <v>43</v>
      </c>
      <c r="B15" s="268" t="s">
        <v>341</v>
      </c>
      <c r="C15" s="267">
        <v>1</v>
      </c>
      <c r="D15" s="267">
        <v>1</v>
      </c>
      <c r="E15" s="266">
        <v>100</v>
      </c>
    </row>
    <row r="16" spans="1:5" ht="21.75" customHeight="1">
      <c r="A16" s="269">
        <v>46</v>
      </c>
      <c r="B16" s="268" t="s">
        <v>295</v>
      </c>
      <c r="C16" s="267">
        <v>0</v>
      </c>
      <c r="D16" s="267">
        <v>1</v>
      </c>
      <c r="E16" s="266">
        <v>0</v>
      </c>
    </row>
    <row r="17" spans="1:5" ht="21.75" customHeight="1">
      <c r="A17" s="269">
        <v>47</v>
      </c>
      <c r="B17" s="268" t="s">
        <v>294</v>
      </c>
      <c r="C17" s="267">
        <v>0</v>
      </c>
      <c r="D17" s="267">
        <v>1</v>
      </c>
      <c r="E17" s="266">
        <v>0</v>
      </c>
    </row>
    <row r="18" spans="1:5" ht="21.75" customHeight="1">
      <c r="A18" s="269">
        <v>48</v>
      </c>
      <c r="B18" s="268" t="s">
        <v>293</v>
      </c>
      <c r="C18" s="267">
        <v>35</v>
      </c>
      <c r="D18" s="267">
        <v>40</v>
      </c>
      <c r="E18" s="266">
        <v>87.5</v>
      </c>
    </row>
    <row r="19" spans="1:5" ht="21.75" customHeight="1">
      <c r="A19" s="269">
        <v>49</v>
      </c>
      <c r="B19" s="268" t="s">
        <v>292</v>
      </c>
      <c r="C19" s="267">
        <v>3</v>
      </c>
      <c r="D19" s="267">
        <v>31</v>
      </c>
      <c r="E19" s="266">
        <v>9.67741935483871</v>
      </c>
    </row>
    <row r="20" spans="1:5" ht="21.75" customHeight="1">
      <c r="A20" s="269">
        <v>50</v>
      </c>
      <c r="B20" s="268" t="s">
        <v>291</v>
      </c>
      <c r="C20" s="267">
        <v>800</v>
      </c>
      <c r="D20" s="267">
        <v>876</v>
      </c>
      <c r="E20" s="266">
        <v>91.32</v>
      </c>
    </row>
    <row r="21" spans="1:5" ht="21.75" customHeight="1" thickBot="1">
      <c r="A21" s="269">
        <v>51</v>
      </c>
      <c r="B21" s="268" t="s">
        <v>290</v>
      </c>
      <c r="C21" s="267">
        <v>1</v>
      </c>
      <c r="D21" s="267">
        <v>0</v>
      </c>
      <c r="E21" s="266">
        <v>100</v>
      </c>
    </row>
    <row r="22" spans="1:5" ht="21.75" customHeight="1" thickBot="1" thickTop="1">
      <c r="A22" s="265"/>
      <c r="B22" s="264" t="s">
        <v>86</v>
      </c>
      <c r="C22" s="263">
        <v>938</v>
      </c>
      <c r="D22" s="262">
        <v>1213</v>
      </c>
      <c r="E22" s="356">
        <v>77.33</v>
      </c>
    </row>
    <row r="23" spans="1:5" ht="24.75" customHeight="1">
      <c r="A23" s="439" t="s">
        <v>289</v>
      </c>
      <c r="B23" s="440"/>
      <c r="C23" s="261">
        <v>179450</v>
      </c>
      <c r="D23" s="357">
        <v>23639</v>
      </c>
      <c r="E23" s="358">
        <v>759.13</v>
      </c>
    </row>
    <row r="24" spans="1:5" ht="24.75" customHeight="1">
      <c r="A24" s="441" t="s">
        <v>288</v>
      </c>
      <c r="B24" s="442"/>
      <c r="C24" s="260">
        <v>1735995</v>
      </c>
      <c r="D24" s="359">
        <v>739210</v>
      </c>
      <c r="E24" s="360">
        <v>234.84</v>
      </c>
    </row>
    <row r="25" spans="1:5" ht="24.75" customHeight="1" thickBot="1">
      <c r="A25" s="433" t="s">
        <v>287</v>
      </c>
      <c r="B25" s="434"/>
      <c r="C25" s="259">
        <v>14730</v>
      </c>
      <c r="D25" s="361">
        <v>18316</v>
      </c>
      <c r="E25" s="362">
        <v>80.42</v>
      </c>
    </row>
    <row r="27" ht="15.75">
      <c r="A27" s="258" t="s">
        <v>118</v>
      </c>
    </row>
  </sheetData>
  <sheetProtection/>
  <mergeCells count="9">
    <mergeCell ref="A1:E1"/>
    <mergeCell ref="A25:B25"/>
    <mergeCell ref="C4:C5"/>
    <mergeCell ref="D4:D5"/>
    <mergeCell ref="E4:E5"/>
    <mergeCell ref="A23:B23"/>
    <mergeCell ref="A24:B24"/>
    <mergeCell ref="A3:A5"/>
    <mergeCell ref="B3:B5"/>
  </mergeCells>
  <printOptions horizontalCentered="1"/>
  <pageMargins left="0.78" right="0.53" top="1.04" bottom="0.6" header="0.7874015748031497" footer="0.38"/>
  <pageSetup orientation="portrait" paperSize="9" r:id="rId1"/>
  <headerFooter alignWithMargins="0">
    <oddHeader>&amp;R&amp;"Times New Roman CE,Normálne"&amp;12Tabuľka č.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5.140625" style="0" hidden="1" customWidth="1"/>
    <col min="4" max="23" width="5.140625" style="0" customWidth="1"/>
  </cols>
  <sheetData>
    <row r="1" spans="1:23" ht="15" customHeight="1">
      <c r="A1" s="449" t="s">
        <v>338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</row>
    <row r="2" spans="1:23" ht="15" customHeight="1">
      <c r="A2" s="450" t="s">
        <v>75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</row>
    <row r="3" spans="1:23" ht="42" customHeight="1" thickBot="1">
      <c r="A3" s="2" t="s">
        <v>0</v>
      </c>
      <c r="B3" s="2" t="s">
        <v>1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363">
        <v>2010</v>
      </c>
      <c r="W3" s="363">
        <v>2011</v>
      </c>
    </row>
    <row r="4" spans="1:23" s="14" customFormat="1" ht="17.25" customHeight="1" thickTop="1">
      <c r="A4" s="12" t="s">
        <v>2</v>
      </c>
      <c r="B4" s="13" t="s">
        <v>3</v>
      </c>
      <c r="C4" s="12">
        <v>63</v>
      </c>
      <c r="D4" s="12">
        <v>67</v>
      </c>
      <c r="E4" s="12">
        <v>57</v>
      </c>
      <c r="F4" s="12">
        <v>57</v>
      </c>
      <c r="G4" s="12">
        <v>57</v>
      </c>
      <c r="H4" s="12">
        <v>72</v>
      </c>
      <c r="I4" s="12">
        <v>59</v>
      </c>
      <c r="J4" s="12">
        <v>57</v>
      </c>
      <c r="K4" s="12">
        <v>67</v>
      </c>
      <c r="L4" s="12">
        <v>42</v>
      </c>
      <c r="M4" s="12">
        <v>50</v>
      </c>
      <c r="N4" s="12">
        <v>36</v>
      </c>
      <c r="O4" s="12">
        <v>42</v>
      </c>
      <c r="P4" s="12">
        <v>39</v>
      </c>
      <c r="Q4" s="12">
        <v>30</v>
      </c>
      <c r="R4" s="12">
        <v>39</v>
      </c>
      <c r="S4" s="12">
        <v>38</v>
      </c>
      <c r="T4" s="12">
        <v>30</v>
      </c>
      <c r="U4" s="12">
        <v>16</v>
      </c>
      <c r="V4" s="364">
        <v>27</v>
      </c>
      <c r="W4" s="364">
        <v>18</v>
      </c>
    </row>
    <row r="5" spans="1:23" s="14" customFormat="1" ht="27.75" customHeight="1">
      <c r="A5" s="15" t="s">
        <v>4</v>
      </c>
      <c r="B5" s="16" t="s">
        <v>5</v>
      </c>
      <c r="C5" s="15">
        <v>9</v>
      </c>
      <c r="D5" s="15">
        <v>7</v>
      </c>
      <c r="E5" s="15">
        <v>10</v>
      </c>
      <c r="F5" s="15">
        <v>1</v>
      </c>
      <c r="G5" s="15">
        <v>6</v>
      </c>
      <c r="H5" s="15">
        <v>4</v>
      </c>
      <c r="I5" s="15">
        <v>3</v>
      </c>
      <c r="J5" s="15">
        <v>4</v>
      </c>
      <c r="K5" s="15">
        <v>5</v>
      </c>
      <c r="L5" s="15">
        <v>3</v>
      </c>
      <c r="M5" s="15">
        <v>1</v>
      </c>
      <c r="N5" s="15">
        <v>3</v>
      </c>
      <c r="O5" s="15">
        <v>5</v>
      </c>
      <c r="P5" s="15">
        <v>5</v>
      </c>
      <c r="Q5" s="15">
        <v>3</v>
      </c>
      <c r="R5" s="15">
        <v>4</v>
      </c>
      <c r="S5" s="15">
        <v>2</v>
      </c>
      <c r="T5" s="15">
        <v>10</v>
      </c>
      <c r="U5" s="15">
        <v>2</v>
      </c>
      <c r="V5" s="365">
        <v>0</v>
      </c>
      <c r="W5" s="365">
        <v>2</v>
      </c>
    </row>
    <row r="6" spans="1:23" s="14" customFormat="1" ht="27.75" customHeight="1">
      <c r="A6" s="15" t="s">
        <v>6</v>
      </c>
      <c r="B6" s="16" t="s">
        <v>7</v>
      </c>
      <c r="C6" s="15">
        <v>12</v>
      </c>
      <c r="D6" s="15">
        <v>12</v>
      </c>
      <c r="E6" s="15">
        <v>6</v>
      </c>
      <c r="F6" s="15">
        <v>9</v>
      </c>
      <c r="G6" s="15">
        <v>6</v>
      </c>
      <c r="H6" s="15">
        <v>10</v>
      </c>
      <c r="I6" s="15">
        <v>3</v>
      </c>
      <c r="J6" s="15">
        <v>11</v>
      </c>
      <c r="K6" s="15">
        <v>4</v>
      </c>
      <c r="L6" s="15">
        <v>4</v>
      </c>
      <c r="M6" s="15">
        <v>6</v>
      </c>
      <c r="N6" s="15">
        <v>4</v>
      </c>
      <c r="O6" s="15">
        <v>6</v>
      </c>
      <c r="P6" s="15">
        <v>2</v>
      </c>
      <c r="Q6" s="15">
        <v>4</v>
      </c>
      <c r="R6" s="15">
        <v>11</v>
      </c>
      <c r="S6" s="15">
        <v>11</v>
      </c>
      <c r="T6" s="15">
        <v>13</v>
      </c>
      <c r="U6" s="15">
        <v>1</v>
      </c>
      <c r="V6" s="365">
        <v>1</v>
      </c>
      <c r="W6" s="365">
        <v>4</v>
      </c>
    </row>
    <row r="7" spans="1:23" s="14" customFormat="1" ht="27.75" customHeight="1">
      <c r="A7" s="15" t="s">
        <v>8</v>
      </c>
      <c r="B7" s="16" t="s">
        <v>9</v>
      </c>
      <c r="C7" s="15">
        <v>36</v>
      </c>
      <c r="D7" s="15">
        <v>26</v>
      </c>
      <c r="E7" s="15">
        <v>18</v>
      </c>
      <c r="F7" s="15">
        <v>20</v>
      </c>
      <c r="G7" s="15">
        <v>24</v>
      </c>
      <c r="H7" s="15">
        <v>22</v>
      </c>
      <c r="I7" s="15">
        <v>20</v>
      </c>
      <c r="J7" s="15">
        <v>25</v>
      </c>
      <c r="K7" s="15">
        <v>13</v>
      </c>
      <c r="L7" s="15">
        <v>14</v>
      </c>
      <c r="M7" s="15">
        <v>15</v>
      </c>
      <c r="N7" s="15">
        <v>20</v>
      </c>
      <c r="O7" s="15">
        <v>16</v>
      </c>
      <c r="P7" s="15">
        <v>14</v>
      </c>
      <c r="Q7" s="15">
        <v>17</v>
      </c>
      <c r="R7" s="15">
        <v>14</v>
      </c>
      <c r="S7" s="15">
        <v>15</v>
      </c>
      <c r="T7" s="15">
        <v>11</v>
      </c>
      <c r="U7" s="15">
        <v>15</v>
      </c>
      <c r="V7" s="365">
        <v>10</v>
      </c>
      <c r="W7" s="365">
        <v>11</v>
      </c>
    </row>
    <row r="8" spans="1:23" s="14" customFormat="1" ht="17.25" customHeight="1">
      <c r="A8" s="15" t="s">
        <v>10</v>
      </c>
      <c r="B8" s="16" t="s">
        <v>11</v>
      </c>
      <c r="C8" s="15">
        <v>15</v>
      </c>
      <c r="D8" s="15">
        <v>12</v>
      </c>
      <c r="E8" s="15">
        <v>12</v>
      </c>
      <c r="F8" s="15">
        <v>15</v>
      </c>
      <c r="G8" s="15">
        <v>13</v>
      </c>
      <c r="H8" s="15">
        <v>16</v>
      </c>
      <c r="I8" s="15">
        <v>13</v>
      </c>
      <c r="J8" s="15">
        <v>7</v>
      </c>
      <c r="K8" s="15">
        <v>12</v>
      </c>
      <c r="L8" s="15">
        <v>7</v>
      </c>
      <c r="M8" s="15">
        <v>14</v>
      </c>
      <c r="N8" s="15">
        <v>5</v>
      </c>
      <c r="O8" s="15">
        <v>7</v>
      </c>
      <c r="P8" s="15">
        <v>7</v>
      </c>
      <c r="Q8" s="15">
        <v>9</v>
      </c>
      <c r="R8" s="15">
        <v>11</v>
      </c>
      <c r="S8" s="15">
        <v>11</v>
      </c>
      <c r="T8" s="15">
        <v>9</v>
      </c>
      <c r="U8" s="15">
        <v>3</v>
      </c>
      <c r="V8" s="365">
        <v>3</v>
      </c>
      <c r="W8" s="365">
        <v>3</v>
      </c>
    </row>
    <row r="9" spans="1:23" s="14" customFormat="1" ht="27.75" customHeight="1">
      <c r="A9" s="15" t="s">
        <v>12</v>
      </c>
      <c r="B9" s="16" t="s">
        <v>13</v>
      </c>
      <c r="C9" s="15">
        <v>1</v>
      </c>
      <c r="D9" s="15">
        <v>0</v>
      </c>
      <c r="E9" s="15">
        <v>0</v>
      </c>
      <c r="F9" s="15">
        <v>0</v>
      </c>
      <c r="G9" s="15">
        <v>1</v>
      </c>
      <c r="H9" s="15">
        <v>1</v>
      </c>
      <c r="I9" s="15">
        <v>0</v>
      </c>
      <c r="J9" s="15">
        <v>1</v>
      </c>
      <c r="K9" s="15">
        <v>0</v>
      </c>
      <c r="L9" s="15">
        <v>1</v>
      </c>
      <c r="M9" s="15">
        <v>0</v>
      </c>
      <c r="N9" s="15">
        <v>2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365">
        <v>0</v>
      </c>
      <c r="W9" s="365">
        <v>0</v>
      </c>
    </row>
    <row r="10" spans="1:23" s="14" customFormat="1" ht="27.75" customHeight="1">
      <c r="A10" s="15" t="s">
        <v>14</v>
      </c>
      <c r="B10" s="16" t="s">
        <v>15</v>
      </c>
      <c r="C10" s="15">
        <v>21</v>
      </c>
      <c r="D10" s="15">
        <v>11</v>
      </c>
      <c r="E10" s="15">
        <v>8</v>
      </c>
      <c r="F10" s="15">
        <v>7</v>
      </c>
      <c r="G10" s="15">
        <v>18</v>
      </c>
      <c r="H10" s="15">
        <v>15</v>
      </c>
      <c r="I10" s="15">
        <v>9</v>
      </c>
      <c r="J10" s="15">
        <v>10</v>
      </c>
      <c r="K10" s="15">
        <v>4</v>
      </c>
      <c r="L10" s="15">
        <v>5</v>
      </c>
      <c r="M10" s="15">
        <v>4</v>
      </c>
      <c r="N10" s="15">
        <v>2</v>
      </c>
      <c r="O10" s="15">
        <v>4</v>
      </c>
      <c r="P10" s="15">
        <v>2</v>
      </c>
      <c r="Q10" s="15">
        <v>3</v>
      </c>
      <c r="R10" s="15">
        <v>2</v>
      </c>
      <c r="S10" s="15">
        <v>11</v>
      </c>
      <c r="T10" s="15">
        <v>1</v>
      </c>
      <c r="U10" s="15">
        <v>2</v>
      </c>
      <c r="V10" s="365">
        <v>0</v>
      </c>
      <c r="W10" s="365">
        <v>0</v>
      </c>
    </row>
    <row r="11" spans="1:23" s="14" customFormat="1" ht="27.75" customHeight="1">
      <c r="A11" s="15" t="s">
        <v>16</v>
      </c>
      <c r="B11" s="16" t="s">
        <v>17</v>
      </c>
      <c r="C11" s="15">
        <v>0</v>
      </c>
      <c r="D11" s="15">
        <v>0</v>
      </c>
      <c r="E11" s="15">
        <v>0</v>
      </c>
      <c r="F11" s="15">
        <v>2</v>
      </c>
      <c r="G11" s="15">
        <v>0</v>
      </c>
      <c r="H11" s="15">
        <v>0</v>
      </c>
      <c r="I11" s="15">
        <v>2</v>
      </c>
      <c r="J11" s="15">
        <v>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365">
        <v>0</v>
      </c>
      <c r="W11" s="365">
        <v>0</v>
      </c>
    </row>
    <row r="12" spans="1:23" s="14" customFormat="1" ht="17.25" customHeight="1">
      <c r="A12" s="15" t="s">
        <v>18</v>
      </c>
      <c r="B12" s="16" t="s">
        <v>19</v>
      </c>
      <c r="C12" s="15">
        <v>9</v>
      </c>
      <c r="D12" s="15">
        <v>10</v>
      </c>
      <c r="E12" s="15">
        <v>8</v>
      </c>
      <c r="F12" s="15">
        <v>9</v>
      </c>
      <c r="G12" s="15">
        <v>11</v>
      </c>
      <c r="H12" s="15">
        <v>8</v>
      </c>
      <c r="I12" s="15">
        <v>4</v>
      </c>
      <c r="J12" s="15">
        <v>8</v>
      </c>
      <c r="K12" s="15">
        <v>6</v>
      </c>
      <c r="L12" s="15">
        <v>3</v>
      </c>
      <c r="M12" s="15">
        <v>5</v>
      </c>
      <c r="N12" s="15">
        <v>7</v>
      </c>
      <c r="O12" s="15">
        <v>6</v>
      </c>
      <c r="P12" s="15">
        <v>3</v>
      </c>
      <c r="Q12" s="15">
        <v>4</v>
      </c>
      <c r="R12" s="15">
        <v>2</v>
      </c>
      <c r="S12" s="15">
        <v>5</v>
      </c>
      <c r="T12" s="15">
        <v>3</v>
      </c>
      <c r="U12" s="15">
        <v>0</v>
      </c>
      <c r="V12" s="365">
        <v>1</v>
      </c>
      <c r="W12" s="365">
        <v>0</v>
      </c>
    </row>
    <row r="13" spans="1:23" s="14" customFormat="1" ht="17.25" customHeight="1">
      <c r="A13" s="15" t="s">
        <v>20</v>
      </c>
      <c r="B13" s="16" t="s">
        <v>21</v>
      </c>
      <c r="C13" s="15">
        <v>6</v>
      </c>
      <c r="D13" s="15">
        <v>3</v>
      </c>
      <c r="E13" s="15">
        <v>4</v>
      </c>
      <c r="F13" s="15">
        <v>4</v>
      </c>
      <c r="G13" s="15">
        <v>2</v>
      </c>
      <c r="H13" s="15">
        <v>2</v>
      </c>
      <c r="I13" s="15">
        <v>3</v>
      </c>
      <c r="J13" s="15">
        <v>5</v>
      </c>
      <c r="K13" s="15">
        <v>4</v>
      </c>
      <c r="L13" s="15">
        <v>8</v>
      </c>
      <c r="M13" s="15">
        <v>3</v>
      </c>
      <c r="N13" s="15">
        <v>5</v>
      </c>
      <c r="O13" s="15">
        <v>4</v>
      </c>
      <c r="P13" s="15">
        <v>2</v>
      </c>
      <c r="Q13" s="15">
        <v>2</v>
      </c>
      <c r="R13" s="15">
        <v>1</v>
      </c>
      <c r="S13" s="15">
        <v>6</v>
      </c>
      <c r="T13" s="15">
        <v>1</v>
      </c>
      <c r="U13" s="15">
        <v>2</v>
      </c>
      <c r="V13" s="365">
        <v>3</v>
      </c>
      <c r="W13" s="365">
        <v>1</v>
      </c>
    </row>
    <row r="14" spans="1:23" s="14" customFormat="1" ht="17.25" customHeight="1" thickBot="1">
      <c r="A14" s="17" t="s">
        <v>22</v>
      </c>
      <c r="B14" s="18" t="s">
        <v>23</v>
      </c>
      <c r="C14" s="17">
        <v>1</v>
      </c>
      <c r="D14" s="17">
        <v>1</v>
      </c>
      <c r="E14" s="17">
        <v>1</v>
      </c>
      <c r="F14" s="17">
        <v>0</v>
      </c>
      <c r="G14" s="17">
        <v>1</v>
      </c>
      <c r="H14" s="17">
        <v>1</v>
      </c>
      <c r="I14" s="17">
        <v>1</v>
      </c>
      <c r="J14" s="17">
        <v>2</v>
      </c>
      <c r="K14" s="17">
        <v>1</v>
      </c>
      <c r="L14" s="17">
        <v>1</v>
      </c>
      <c r="M14" s="17">
        <v>2</v>
      </c>
      <c r="N14" s="17">
        <v>2</v>
      </c>
      <c r="O14" s="17">
        <v>1</v>
      </c>
      <c r="P14" s="17">
        <v>1</v>
      </c>
      <c r="Q14" s="17">
        <v>1</v>
      </c>
      <c r="R14" s="17">
        <v>2</v>
      </c>
      <c r="S14" s="17">
        <v>0</v>
      </c>
      <c r="T14" s="17">
        <v>2</v>
      </c>
      <c r="U14" s="17">
        <v>3</v>
      </c>
      <c r="V14" s="366">
        <v>3</v>
      </c>
      <c r="W14" s="366">
        <v>0</v>
      </c>
    </row>
    <row r="15" spans="1:23" s="14" customFormat="1" ht="18.75" customHeight="1" thickTop="1">
      <c r="A15" s="41"/>
      <c r="B15" s="42" t="s">
        <v>24</v>
      </c>
      <c r="C15" s="43">
        <v>173</v>
      </c>
      <c r="D15" s="43">
        <v>149</v>
      </c>
      <c r="E15" s="43">
        <v>124</v>
      </c>
      <c r="F15" s="43">
        <v>124</v>
      </c>
      <c r="G15" s="43">
        <v>139</v>
      </c>
      <c r="H15" s="43">
        <v>151</v>
      </c>
      <c r="I15" s="43">
        <v>117</v>
      </c>
      <c r="J15" s="43">
        <v>132</v>
      </c>
      <c r="K15" s="43">
        <v>116</v>
      </c>
      <c r="L15" s="43">
        <v>88</v>
      </c>
      <c r="M15" s="43">
        <v>100</v>
      </c>
      <c r="N15" s="43">
        <v>86</v>
      </c>
      <c r="O15" s="43">
        <v>91</v>
      </c>
      <c r="P15" s="43">
        <v>75</v>
      </c>
      <c r="Q15" s="43">
        <v>73</v>
      </c>
      <c r="R15" s="43">
        <v>86</v>
      </c>
      <c r="S15" s="43">
        <v>99</v>
      </c>
      <c r="T15" s="43">
        <v>80</v>
      </c>
      <c r="U15" s="43">
        <v>44</v>
      </c>
      <c r="V15" s="367">
        <v>48</v>
      </c>
      <c r="W15" s="367">
        <v>39</v>
      </c>
    </row>
  </sheetData>
  <sheetProtection/>
  <mergeCells count="2">
    <mergeCell ref="A1:W1"/>
    <mergeCell ref="A2:W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4.140625" style="0" customWidth="1"/>
    <col min="2" max="2" width="25.140625" style="0" customWidth="1"/>
    <col min="3" max="3" width="5.421875" style="0" hidden="1" customWidth="1"/>
    <col min="4" max="18" width="5.421875" style="0" customWidth="1"/>
    <col min="19" max="23" width="5.140625" style="0" customWidth="1"/>
  </cols>
  <sheetData>
    <row r="1" spans="1:23" ht="12.75">
      <c r="A1" s="449" t="s">
        <v>25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</row>
    <row r="2" spans="1:23" ht="15.75" customHeight="1">
      <c r="A2" s="450" t="s">
        <v>76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</row>
    <row r="3" spans="1:23" ht="15" customHeight="1">
      <c r="A3" s="451" t="s">
        <v>0</v>
      </c>
      <c r="B3" s="451" t="s">
        <v>1</v>
      </c>
      <c r="C3" s="451">
        <v>1991</v>
      </c>
      <c r="D3" s="451">
        <v>1992</v>
      </c>
      <c r="E3" s="451">
        <v>1993</v>
      </c>
      <c r="F3" s="451">
        <v>1994</v>
      </c>
      <c r="G3" s="451">
        <v>1995</v>
      </c>
      <c r="H3" s="451">
        <v>1996</v>
      </c>
      <c r="I3" s="451">
        <v>1997</v>
      </c>
      <c r="J3" s="451">
        <v>1998</v>
      </c>
      <c r="K3" s="451">
        <v>1999</v>
      </c>
      <c r="L3" s="451">
        <v>2000</v>
      </c>
      <c r="M3" s="451">
        <v>2001</v>
      </c>
      <c r="N3" s="451">
        <v>2002</v>
      </c>
      <c r="O3" s="451">
        <v>2003</v>
      </c>
      <c r="P3" s="451">
        <v>2004</v>
      </c>
      <c r="Q3" s="451">
        <v>2005</v>
      </c>
      <c r="R3" s="453">
        <v>2006</v>
      </c>
      <c r="S3" s="451">
        <v>2007</v>
      </c>
      <c r="T3" s="451">
        <v>2008</v>
      </c>
      <c r="U3" s="451">
        <v>2009</v>
      </c>
      <c r="V3" s="451">
        <v>2010</v>
      </c>
      <c r="W3" s="451">
        <v>2011</v>
      </c>
    </row>
    <row r="4" spans="1:23" ht="15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4"/>
      <c r="S4" s="451"/>
      <c r="T4" s="451"/>
      <c r="U4" s="451"/>
      <c r="V4" s="451"/>
      <c r="W4" s="451"/>
    </row>
    <row r="5" spans="1:23" ht="15" customHeight="1" thickBot="1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5"/>
      <c r="S5" s="452"/>
      <c r="T5" s="452"/>
      <c r="U5" s="452"/>
      <c r="V5" s="452"/>
      <c r="W5" s="452"/>
    </row>
    <row r="6" spans="1:23" s="14" customFormat="1" ht="17.25" customHeight="1" thickTop="1">
      <c r="A6" s="12" t="s">
        <v>2</v>
      </c>
      <c r="B6" s="13" t="s">
        <v>3</v>
      </c>
      <c r="C6" s="12">
        <v>75</v>
      </c>
      <c r="D6" s="12">
        <v>74</v>
      </c>
      <c r="E6" s="12">
        <v>75</v>
      </c>
      <c r="F6" s="12">
        <v>67</v>
      </c>
      <c r="G6" s="12">
        <v>73</v>
      </c>
      <c r="H6" s="12">
        <v>94</v>
      </c>
      <c r="I6" s="12">
        <v>97</v>
      </c>
      <c r="J6" s="12">
        <v>90</v>
      </c>
      <c r="K6" s="12">
        <v>67</v>
      </c>
      <c r="L6" s="12">
        <v>59</v>
      </c>
      <c r="M6" s="12">
        <v>71</v>
      </c>
      <c r="N6" s="12">
        <v>41</v>
      </c>
      <c r="O6" s="12">
        <v>51</v>
      </c>
      <c r="P6" s="12">
        <v>44</v>
      </c>
      <c r="Q6" s="12">
        <v>48</v>
      </c>
      <c r="R6" s="12">
        <v>37</v>
      </c>
      <c r="S6" s="12">
        <v>26</v>
      </c>
      <c r="T6" s="12">
        <v>39</v>
      </c>
      <c r="U6" s="12">
        <v>23</v>
      </c>
      <c r="V6" s="12">
        <v>28</v>
      </c>
      <c r="W6" s="12">
        <v>23</v>
      </c>
    </row>
    <row r="7" spans="1:23" s="14" customFormat="1" ht="27.75" customHeight="1">
      <c r="A7" s="15" t="s">
        <v>4</v>
      </c>
      <c r="B7" s="16" t="s">
        <v>5</v>
      </c>
      <c r="C7" s="15">
        <v>18</v>
      </c>
      <c r="D7" s="15">
        <v>15</v>
      </c>
      <c r="E7" s="15">
        <v>17</v>
      </c>
      <c r="F7" s="15">
        <v>12</v>
      </c>
      <c r="G7" s="15">
        <v>15</v>
      </c>
      <c r="H7" s="15">
        <v>18</v>
      </c>
      <c r="I7" s="15">
        <v>11</v>
      </c>
      <c r="J7" s="15">
        <v>8</v>
      </c>
      <c r="K7" s="15">
        <v>8</v>
      </c>
      <c r="L7" s="15">
        <v>8</v>
      </c>
      <c r="M7" s="15">
        <v>13</v>
      </c>
      <c r="N7" s="15">
        <v>8</v>
      </c>
      <c r="O7" s="15">
        <v>10</v>
      </c>
      <c r="P7" s="15">
        <v>6</v>
      </c>
      <c r="Q7" s="15">
        <v>7</v>
      </c>
      <c r="R7" s="15">
        <v>7</v>
      </c>
      <c r="S7" s="15">
        <v>13</v>
      </c>
      <c r="T7" s="15">
        <v>8</v>
      </c>
      <c r="U7" s="15">
        <v>9</v>
      </c>
      <c r="V7" s="15">
        <v>9</v>
      </c>
      <c r="W7" s="15">
        <v>13</v>
      </c>
    </row>
    <row r="8" spans="1:23" s="14" customFormat="1" ht="27.75" customHeight="1">
      <c r="A8" s="15" t="s">
        <v>6</v>
      </c>
      <c r="B8" s="16" t="s">
        <v>7</v>
      </c>
      <c r="C8" s="15">
        <v>68</v>
      </c>
      <c r="D8" s="15">
        <v>70</v>
      </c>
      <c r="E8" s="15">
        <v>65</v>
      </c>
      <c r="F8" s="15">
        <v>62</v>
      </c>
      <c r="G8" s="15">
        <v>65</v>
      </c>
      <c r="H8" s="15">
        <v>74</v>
      </c>
      <c r="I8" s="15">
        <v>73</v>
      </c>
      <c r="J8" s="15">
        <v>58</v>
      </c>
      <c r="K8" s="15">
        <v>52</v>
      </c>
      <c r="L8" s="15">
        <v>41</v>
      </c>
      <c r="M8" s="15">
        <v>46</v>
      </c>
      <c r="N8" s="15">
        <v>35</v>
      </c>
      <c r="O8" s="15">
        <v>38</v>
      </c>
      <c r="P8" s="15">
        <v>49</v>
      </c>
      <c r="Q8" s="15">
        <v>37</v>
      </c>
      <c r="R8" s="15">
        <v>44</v>
      </c>
      <c r="S8" s="15">
        <v>52</v>
      </c>
      <c r="T8" s="15">
        <v>63</v>
      </c>
      <c r="U8" s="15">
        <v>32</v>
      </c>
      <c r="V8" s="15">
        <v>44</v>
      </c>
      <c r="W8" s="15">
        <v>38</v>
      </c>
    </row>
    <row r="9" spans="1:23" s="14" customFormat="1" ht="27.75" customHeight="1">
      <c r="A9" s="15" t="s">
        <v>8</v>
      </c>
      <c r="B9" s="16" t="s">
        <v>9</v>
      </c>
      <c r="C9" s="15">
        <v>74</v>
      </c>
      <c r="D9" s="15">
        <v>44</v>
      </c>
      <c r="E9" s="15">
        <v>65</v>
      </c>
      <c r="F9" s="15">
        <v>44</v>
      </c>
      <c r="G9" s="15">
        <v>62</v>
      </c>
      <c r="H9" s="15">
        <v>82</v>
      </c>
      <c r="I9" s="15">
        <v>64</v>
      </c>
      <c r="J9" s="15">
        <v>79</v>
      </c>
      <c r="K9" s="15">
        <v>49</v>
      </c>
      <c r="L9" s="15">
        <v>67</v>
      </c>
      <c r="M9" s="15">
        <v>45</v>
      </c>
      <c r="N9" s="15">
        <v>50</v>
      </c>
      <c r="O9" s="15">
        <v>44</v>
      </c>
      <c r="P9" s="15">
        <v>55</v>
      </c>
      <c r="Q9" s="15">
        <v>54</v>
      </c>
      <c r="R9" s="15">
        <v>41</v>
      </c>
      <c r="S9" s="15">
        <v>58</v>
      </c>
      <c r="T9" s="15">
        <v>76</v>
      </c>
      <c r="U9" s="15">
        <v>40</v>
      </c>
      <c r="V9" s="15">
        <v>51</v>
      </c>
      <c r="W9" s="15">
        <v>33</v>
      </c>
    </row>
    <row r="10" spans="1:23" s="14" customFormat="1" ht="17.25" customHeight="1">
      <c r="A10" s="15" t="s">
        <v>10</v>
      </c>
      <c r="B10" s="16" t="s">
        <v>11</v>
      </c>
      <c r="C10" s="15">
        <v>33</v>
      </c>
      <c r="D10" s="15">
        <v>34</v>
      </c>
      <c r="E10" s="15">
        <v>36</v>
      </c>
      <c r="F10" s="15">
        <v>29</v>
      </c>
      <c r="G10" s="15">
        <v>42</v>
      </c>
      <c r="H10" s="15">
        <v>39</v>
      </c>
      <c r="I10" s="15">
        <v>40</v>
      </c>
      <c r="J10" s="15">
        <v>41</v>
      </c>
      <c r="K10" s="15">
        <v>33</v>
      </c>
      <c r="L10" s="15">
        <v>21</v>
      </c>
      <c r="M10" s="15">
        <v>22</v>
      </c>
      <c r="N10" s="15">
        <v>26</v>
      </c>
      <c r="O10" s="15">
        <v>34</v>
      </c>
      <c r="P10" s="15">
        <v>22</v>
      </c>
      <c r="Q10" s="15">
        <v>21</v>
      </c>
      <c r="R10" s="15">
        <v>33</v>
      </c>
      <c r="S10" s="15">
        <v>35</v>
      </c>
      <c r="T10" s="15">
        <v>38</v>
      </c>
      <c r="U10" s="15">
        <v>17</v>
      </c>
      <c r="V10" s="15">
        <v>18</v>
      </c>
      <c r="W10" s="15">
        <v>18</v>
      </c>
    </row>
    <row r="11" spans="1:23" s="14" customFormat="1" ht="27.75" customHeight="1">
      <c r="A11" s="15" t="s">
        <v>12</v>
      </c>
      <c r="B11" s="16" t="s">
        <v>13</v>
      </c>
      <c r="C11" s="15">
        <v>7</v>
      </c>
      <c r="D11" s="15">
        <v>5</v>
      </c>
      <c r="E11" s="15">
        <v>3</v>
      </c>
      <c r="F11" s="15">
        <v>10</v>
      </c>
      <c r="G11" s="15">
        <v>9</v>
      </c>
      <c r="H11" s="15">
        <v>5</v>
      </c>
      <c r="I11" s="15">
        <v>6</v>
      </c>
      <c r="J11" s="15">
        <v>4</v>
      </c>
      <c r="K11" s="15">
        <v>2</v>
      </c>
      <c r="L11" s="15">
        <v>4</v>
      </c>
      <c r="M11" s="15">
        <v>3</v>
      </c>
      <c r="N11" s="15">
        <v>1</v>
      </c>
      <c r="O11" s="15">
        <v>2</v>
      </c>
      <c r="P11" s="15">
        <v>3</v>
      </c>
      <c r="Q11" s="15">
        <v>4</v>
      </c>
      <c r="R11" s="15">
        <v>1</v>
      </c>
      <c r="S11" s="15">
        <v>5</v>
      </c>
      <c r="T11" s="15">
        <v>5</v>
      </c>
      <c r="U11" s="15">
        <v>4</v>
      </c>
      <c r="V11" s="15">
        <v>1</v>
      </c>
      <c r="W11" s="15">
        <v>4</v>
      </c>
    </row>
    <row r="12" spans="1:23" s="14" customFormat="1" ht="27.75" customHeight="1">
      <c r="A12" s="15" t="s">
        <v>14</v>
      </c>
      <c r="B12" s="16" t="s">
        <v>15</v>
      </c>
      <c r="C12" s="15">
        <v>11</v>
      </c>
      <c r="D12" s="15">
        <v>6</v>
      </c>
      <c r="E12" s="15">
        <v>12</v>
      </c>
      <c r="F12" s="15">
        <v>9</v>
      </c>
      <c r="G12" s="15">
        <v>15</v>
      </c>
      <c r="H12" s="15">
        <v>9</v>
      </c>
      <c r="I12" s="15">
        <v>13</v>
      </c>
      <c r="J12" s="15">
        <v>11</v>
      </c>
      <c r="K12" s="15">
        <v>6</v>
      </c>
      <c r="L12" s="15">
        <v>8</v>
      </c>
      <c r="M12" s="15">
        <v>9</v>
      </c>
      <c r="N12" s="15">
        <v>5</v>
      </c>
      <c r="O12" s="15">
        <v>5</v>
      </c>
      <c r="P12" s="15">
        <v>4</v>
      </c>
      <c r="Q12" s="15">
        <v>3</v>
      </c>
      <c r="R12" s="15">
        <v>7</v>
      </c>
      <c r="S12" s="15">
        <v>11</v>
      </c>
      <c r="T12" s="15">
        <v>3</v>
      </c>
      <c r="U12" s="15">
        <v>5</v>
      </c>
      <c r="V12" s="15">
        <v>2</v>
      </c>
      <c r="W12" s="15">
        <v>3</v>
      </c>
    </row>
    <row r="13" spans="1:23" s="14" customFormat="1" ht="27.75" customHeight="1">
      <c r="A13" s="15" t="s">
        <v>16</v>
      </c>
      <c r="B13" s="16" t="s">
        <v>17</v>
      </c>
      <c r="C13" s="15">
        <v>1</v>
      </c>
      <c r="D13" s="15">
        <v>2</v>
      </c>
      <c r="E13" s="15">
        <v>1</v>
      </c>
      <c r="F13" s="15">
        <v>1</v>
      </c>
      <c r="G13" s="15">
        <v>2</v>
      </c>
      <c r="H13" s="15">
        <v>1</v>
      </c>
      <c r="I13" s="15">
        <v>2</v>
      </c>
      <c r="J13" s="15">
        <v>1</v>
      </c>
      <c r="K13" s="15">
        <v>0</v>
      </c>
      <c r="L13" s="15">
        <v>0</v>
      </c>
      <c r="M13" s="15">
        <v>0</v>
      </c>
      <c r="N13" s="15">
        <v>1</v>
      </c>
      <c r="O13" s="15">
        <v>1</v>
      </c>
      <c r="P13" s="15">
        <v>0</v>
      </c>
      <c r="Q13" s="15">
        <v>1</v>
      </c>
      <c r="R13" s="15">
        <v>0</v>
      </c>
      <c r="S13" s="15">
        <v>0</v>
      </c>
      <c r="T13" s="15">
        <v>1</v>
      </c>
      <c r="U13" s="15">
        <v>0</v>
      </c>
      <c r="V13" s="15">
        <v>1</v>
      </c>
      <c r="W13" s="15">
        <v>0</v>
      </c>
    </row>
    <row r="14" spans="1:23" s="14" customFormat="1" ht="17.25" customHeight="1">
      <c r="A14" s="15" t="s">
        <v>18</v>
      </c>
      <c r="B14" s="16" t="s">
        <v>19</v>
      </c>
      <c r="C14" s="15">
        <v>3</v>
      </c>
      <c r="D14" s="15">
        <v>3</v>
      </c>
      <c r="E14" s="15">
        <v>7</v>
      </c>
      <c r="F14" s="15">
        <v>4</v>
      </c>
      <c r="G14" s="15">
        <v>5</v>
      </c>
      <c r="H14" s="15">
        <v>3</v>
      </c>
      <c r="I14" s="15">
        <v>8</v>
      </c>
      <c r="J14" s="15">
        <v>2</v>
      </c>
      <c r="K14" s="15">
        <v>0</v>
      </c>
      <c r="L14" s="15">
        <v>6</v>
      </c>
      <c r="M14" s="15">
        <v>1</v>
      </c>
      <c r="N14" s="15">
        <v>5</v>
      </c>
      <c r="O14" s="15">
        <v>5</v>
      </c>
      <c r="P14" s="15">
        <v>1</v>
      </c>
      <c r="Q14" s="15">
        <v>3</v>
      </c>
      <c r="R14" s="15">
        <v>0</v>
      </c>
      <c r="S14" s="15">
        <v>0</v>
      </c>
      <c r="T14" s="15">
        <v>1</v>
      </c>
      <c r="U14" s="15">
        <v>3</v>
      </c>
      <c r="V14" s="15">
        <v>3</v>
      </c>
      <c r="W14" s="15">
        <v>2</v>
      </c>
    </row>
    <row r="15" spans="1:23" s="14" customFormat="1" ht="17.25" customHeight="1">
      <c r="A15" s="15" t="s">
        <v>20</v>
      </c>
      <c r="B15" s="16" t="s">
        <v>21</v>
      </c>
      <c r="C15" s="15">
        <v>6</v>
      </c>
      <c r="D15" s="15">
        <v>4</v>
      </c>
      <c r="E15" s="15">
        <v>6</v>
      </c>
      <c r="F15" s="15">
        <v>6</v>
      </c>
      <c r="G15" s="15">
        <v>7</v>
      </c>
      <c r="H15" s="15">
        <v>8</v>
      </c>
      <c r="I15" s="15">
        <v>1</v>
      </c>
      <c r="J15" s="15">
        <v>8</v>
      </c>
      <c r="K15" s="15">
        <v>2</v>
      </c>
      <c r="L15" s="15">
        <v>5</v>
      </c>
      <c r="M15" s="15">
        <v>5</v>
      </c>
      <c r="N15" s="15">
        <v>9</v>
      </c>
      <c r="O15" s="15">
        <v>2</v>
      </c>
      <c r="P15" s="15">
        <v>3</v>
      </c>
      <c r="Q15" s="15">
        <v>4</v>
      </c>
      <c r="R15" s="15">
        <v>6</v>
      </c>
      <c r="S15" s="15">
        <v>6</v>
      </c>
      <c r="T15" s="15">
        <v>3</v>
      </c>
      <c r="U15" s="15">
        <v>10</v>
      </c>
      <c r="V15" s="15">
        <v>3</v>
      </c>
      <c r="W15" s="15">
        <v>3</v>
      </c>
    </row>
    <row r="16" spans="1:23" s="14" customFormat="1" ht="17.25" customHeight="1" thickBot="1">
      <c r="A16" s="17" t="s">
        <v>22</v>
      </c>
      <c r="B16" s="18" t="s">
        <v>23</v>
      </c>
      <c r="C16" s="17">
        <v>1</v>
      </c>
      <c r="D16" s="17">
        <v>3</v>
      </c>
      <c r="E16" s="17">
        <v>3</v>
      </c>
      <c r="F16" s="17">
        <v>1</v>
      </c>
      <c r="G16" s="17">
        <v>1</v>
      </c>
      <c r="H16" s="17">
        <v>1</v>
      </c>
      <c r="I16" s="17">
        <v>7</v>
      </c>
      <c r="J16" s="17">
        <v>0</v>
      </c>
      <c r="K16" s="17">
        <v>0</v>
      </c>
      <c r="L16" s="17">
        <v>2</v>
      </c>
      <c r="M16" s="17">
        <v>4</v>
      </c>
      <c r="N16" s="17">
        <v>1</v>
      </c>
      <c r="O16" s="17">
        <v>3</v>
      </c>
      <c r="P16" s="17">
        <v>1</v>
      </c>
      <c r="Q16" s="17">
        <v>3</v>
      </c>
      <c r="R16" s="17">
        <v>1</v>
      </c>
      <c r="S16" s="17">
        <v>1</v>
      </c>
      <c r="T16" s="17">
        <v>4</v>
      </c>
      <c r="U16" s="17">
        <v>5</v>
      </c>
      <c r="V16" s="17">
        <v>2</v>
      </c>
      <c r="W16" s="17">
        <v>0</v>
      </c>
    </row>
    <row r="17" spans="1:23" s="14" customFormat="1" ht="18.75" customHeight="1" thickTop="1">
      <c r="A17" s="41"/>
      <c r="B17" s="42" t="s">
        <v>24</v>
      </c>
      <c r="C17" s="43">
        <v>297</v>
      </c>
      <c r="D17" s="43">
        <v>260</v>
      </c>
      <c r="E17" s="43">
        <v>290</v>
      </c>
      <c r="F17" s="43">
        <v>245</v>
      </c>
      <c r="G17" s="43">
        <v>296</v>
      </c>
      <c r="H17" s="43">
        <v>334</v>
      </c>
      <c r="I17" s="43">
        <v>322</v>
      </c>
      <c r="J17" s="43">
        <v>302</v>
      </c>
      <c r="K17" s="43">
        <v>219</v>
      </c>
      <c r="L17" s="43">
        <v>221</v>
      </c>
      <c r="M17" s="43">
        <v>219</v>
      </c>
      <c r="N17" s="43">
        <v>182</v>
      </c>
      <c r="O17" s="43">
        <v>195</v>
      </c>
      <c r="P17" s="43">
        <v>188</v>
      </c>
      <c r="Q17" s="43">
        <v>185</v>
      </c>
      <c r="R17" s="43">
        <v>177</v>
      </c>
      <c r="S17" s="49">
        <v>207</v>
      </c>
      <c r="T17" s="49">
        <v>241</v>
      </c>
      <c r="U17" s="49">
        <v>148</v>
      </c>
      <c r="V17" s="49">
        <v>162</v>
      </c>
      <c r="W17" s="49">
        <v>137</v>
      </c>
    </row>
  </sheetData>
  <sheetProtection/>
  <mergeCells count="25">
    <mergeCell ref="B3:B5"/>
    <mergeCell ref="K3:K5"/>
    <mergeCell ref="L3:L5"/>
    <mergeCell ref="D3:D5"/>
    <mergeCell ref="N3:N5"/>
    <mergeCell ref="O3:O5"/>
    <mergeCell ref="I3:I5"/>
    <mergeCell ref="J3:J5"/>
    <mergeCell ref="V3:V5"/>
    <mergeCell ref="A2:W2"/>
    <mergeCell ref="Q3:Q5"/>
    <mergeCell ref="M3:M5"/>
    <mergeCell ref="F3:F5"/>
    <mergeCell ref="T3:T5"/>
    <mergeCell ref="E3:E5"/>
    <mergeCell ref="A1:W1"/>
    <mergeCell ref="P3:P5"/>
    <mergeCell ref="H3:H5"/>
    <mergeCell ref="C3:C5"/>
    <mergeCell ref="W3:W5"/>
    <mergeCell ref="A3:A5"/>
    <mergeCell ref="S3:S5"/>
    <mergeCell ref="R3:R5"/>
    <mergeCell ref="G3:G5"/>
    <mergeCell ref="U3:U5"/>
  </mergeCells>
  <printOptions/>
  <pageMargins left="0.6" right="0.58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 Gabriela</cp:lastModifiedBy>
  <cp:lastPrinted>2012-06-11T10:32:26Z</cp:lastPrinted>
  <dcterms:created xsi:type="dcterms:W3CDTF">2007-03-08T11:54:25Z</dcterms:created>
  <dcterms:modified xsi:type="dcterms:W3CDTF">2012-06-14T06:57:45Z</dcterms:modified>
  <cp:category/>
  <cp:version/>
  <cp:contentType/>
  <cp:contentStatus/>
</cp:coreProperties>
</file>