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636" activeTab="0"/>
  </bookViews>
  <sheets>
    <sheet name="tab_1" sheetId="1" r:id="rId1"/>
    <sheet name="tab_2" sheetId="2" r:id="rId2"/>
    <sheet name="tab_3" sheetId="3" r:id="rId3"/>
    <sheet name="tab_4" sheetId="4" r:id="rId4"/>
    <sheet name="tab_5" sheetId="5" r:id="rId5"/>
    <sheet name="tab_6" sheetId="6" r:id="rId6"/>
    <sheet name="tab_7" sheetId="7" r:id="rId7"/>
    <sheet name="tab_ 8" sheetId="8" r:id="rId8"/>
    <sheet name="tab_9" sheetId="9" r:id="rId9"/>
    <sheet name="tab_ 10" sheetId="10" r:id="rId10"/>
    <sheet name="tab_ 11" sheetId="11" r:id="rId11"/>
    <sheet name="tab_12" sheetId="12" r:id="rId12"/>
    <sheet name="tab_13" sheetId="13" r:id="rId13"/>
  </sheets>
  <definedNames/>
  <calcPr fullCalcOnLoad="1"/>
</workbook>
</file>

<file path=xl/sharedStrings.xml><?xml version="1.0" encoding="utf-8"?>
<sst xmlns="http://schemas.openxmlformats.org/spreadsheetml/2006/main" count="555" uniqueCount="332">
  <si>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</si>
  <si>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</si>
  <si>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</si>
  <si>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</si>
  <si>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</si>
  <si>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</si>
  <si>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</si>
  <si>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</si>
  <si>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</si>
  <si>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</si>
  <si>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</si>
  <si>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</si>
  <si>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</si>
  <si>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</si>
  <si>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</si>
  <si>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</si>
  <si>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</si>
  <si>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</si>
  <si>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</si>
  <si>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</si>
  <si>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</si>
  <si>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</si>
  <si>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</si>
  <si>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</si>
  <si>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</si>
  <si>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</si>
  <si>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</si>
  <si>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</si>
  <si>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</si>
  <si>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</si>
  <si>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</si>
  <si>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</si>
  <si>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</si>
  <si>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</si>
  <si>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</si>
  <si>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</si>
  <si>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</si>
  <si>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</si>
  <si>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</si>
  <si>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</si>
  <si>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</si>
  <si>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</si>
  <si>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</si>
  <si>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</si>
  <si>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</si>
  <si>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</si>
  <si>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</si>
  <si>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</si>
  <si>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</si>
  <si>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</si>
  <si>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</si>
  <si>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</si>
  <si>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</si>
  <si>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</si>
  <si>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</si>
  <si>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</si>
  <si>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</si>
  <si>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</si>
  <si>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</si>
  <si>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</si>
  <si>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</si>
  <si>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13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</si>
  <si>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</si>
  <si>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</si>
  <si>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</si>
  <si>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</si>
  <si>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</si>
  <si>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</si>
  <si>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iné príčiny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</si>
  <si>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</si>
  <si>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</si>
  <si>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</rPr>
      <t>(kódy 8-10)</t>
    </r>
  </si>
  <si>
    <r>
      <t xml:space="preserve">Spolu príčiny spočívajúce v konaní samotného postihnutého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</si>
  <si>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1993 - 2012</t>
    </r>
  </si>
  <si>
    <t>Podiely hlavných skupín zdrojov na celkovom počte smrteľných pracovných úrazov v organizáciách podliehajúcich dozoru v rokoch 1993 - 2012</t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</si>
  <si>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1993 - 2012</t>
    </r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</si>
  <si>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1993 - 2012</t>
    </r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</si>
  <si>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2003 – 2012</t>
    </r>
  </si>
  <si>
    <r>
      <t xml:space="preserve">Podiely jednotlivých skupín príčin na celkovom počte ostatných/registrovaných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2003 - 2012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</si>
  <si>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</si>
  <si>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</si>
  <si>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</si>
  <si>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</si>
  <si>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</si>
  <si>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</si>
  <si>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</si>
  <si>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</si>
  <si>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</si>
  <si>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</si>
  <si>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</si>
  <si>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</si>
  <si>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</si>
  <si>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</si>
  <si>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</si>
  <si>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</si>
  <si>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</si>
  <si>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</si>
  <si>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</si>
  <si>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</si>
  <si>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</si>
  <si>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</si>
  <si>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</si>
  <si>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</si>
  <si>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</si>
  <si>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</si>
  <si>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</si>
  <si>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</si>
  <si>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</si>
  <si>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Počet subjektov kontrolovaných v roku 2012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</si>
  <si>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</si>
  <si>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</si>
  <si>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</si>
  <si>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</si>
  <si>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</si>
  <si>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</si>
  <si>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</si>
  <si>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</si>
  <si>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</si>
  <si>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</si>
  <si>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</si>
  <si>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</si>
  <si>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</si>
  <si>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</si>
  <si>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2012/2011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</si>
  <si>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</si>
  <si>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</si>
  <si>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</si>
  <si>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</si>
  <si>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</si>
  <si>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</si>
  <si>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</si>
  <si>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</si>
  <si>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</si>
  <si>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</si>
  <si>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</si>
  <si>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</si>
  <si>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</si>
  <si>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</si>
  <si>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</si>
  <si>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</si>
  <si>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</si>
  <si>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</si>
  <si>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</si>
  <si>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</si>
  <si>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</si>
  <si>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</si>
  <si>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</si>
  <si>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 xml:space="preserve"> -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</si>
  <si>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</si>
  <si>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</si>
  <si>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</si>
  <si>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</si>
  <si>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</si>
  <si>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</si>
  <si>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</si>
  <si>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</si>
  <si>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</si>
  <si>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</si>
  <si>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</si>
  <si>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</si>
  <si>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</si>
  <si>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</si>
  <si>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</si>
  <si>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</si>
  <si>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</si>
  <si>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</si>
  <si>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</si>
  <si>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</si>
  <si>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</si>
  <si>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</si>
  <si>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</si>
  <si>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</si>
  <si>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</si>
  <si>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</si>
  <si>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</si>
  <si>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</si>
  <si>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</si>
  <si>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</si>
  <si>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</si>
  <si>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</si>
  <si>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Prehľad výkonov inšpekcie práce (činnostná štatistika NIP) 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</si>
  <si>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</si>
  <si>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</si>
  <si>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</si>
  <si>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</si>
  <si>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</si>
  <si>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</si>
  <si>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</si>
  <si>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</si>
  <si>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</si>
  <si>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</si>
  <si>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</si>
  <si>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</si>
  <si>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</si>
  <si>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</si>
  <si>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</si>
  <si>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</si>
  <si>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</si>
  <si>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</si>
  <si>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</si>
  <si>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</si>
  <si>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</si>
  <si>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</si>
  <si>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</si>
  <si>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</si>
  <si>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</si>
  <si>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</si>
  <si>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</si>
  <si>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</si>
  <si>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</si>
  <si>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rok 2012/2011</t>
  </si>
  <si>
    <t>rok 2011</t>
  </si>
  <si>
    <t>rok 2012</t>
  </si>
  <si>
    <t>% porovnaia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</si>
  <si>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</si>
  <si>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</si>
  <si>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</si>
  <si>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</si>
  <si>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</si>
  <si>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</si>
  <si>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</si>
  <si>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</si>
  <si>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</si>
  <si>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</si>
  <si>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</si>
  <si>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</si>
  <si>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</si>
  <si>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</si>
  <si>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</si>
  <si>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</si>
  <si>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</si>
  <si>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</si>
  <si>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</si>
  <si>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</si>
  <si>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</si>
  <si>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</si>
  <si>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</si>
  <si>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</si>
  <si>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</si>
  <si>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</si>
  <si>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</si>
  <si>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</si>
  <si>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</si>
  <si>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</si>
  <si>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</si>
  <si>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</si>
  <si>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</si>
  <si>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</si>
  <si>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</si>
  <si>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</si>
  <si>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</si>
  <si>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</si>
  <si>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</si>
  <si>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</si>
  <si>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</si>
  <si>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</si>
  <si>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</si>
  <si>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</si>
  <si>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S p o l u   pokuty uložené jednotlivcom</t>
  </si>
  <si>
    <t>Kontrola NZ</t>
  </si>
  <si>
    <t>Kontrola PPV</t>
  </si>
  <si>
    <t>Kontrola BOZP</t>
  </si>
  <si>
    <t xml:space="preserve">S p o l u   pokuty uložené organizáciám </t>
  </si>
  <si>
    <t>porovn.</t>
  </si>
  <si>
    <t>Sumy pokút v €</t>
  </si>
  <si>
    <t>Počet pokút</t>
  </si>
  <si>
    <t>Druh výkonu</t>
  </si>
  <si>
    <t xml:space="preserve">Rozdelenie právoplatných pokút podľa druhu výkonu </t>
  </si>
  <si>
    <t>Blokové pokuty</t>
  </si>
  <si>
    <t xml:space="preserve">S p o l u   pokuty uložené jednotlivcom </t>
  </si>
  <si>
    <t>Vybavovanie podnetov</t>
  </si>
  <si>
    <t>Druh činnosti, pri ktorej bola                       pokuta uložená</t>
  </si>
  <si>
    <t xml:space="preserve">Právoplatné pokuty uložené jednotlivcom </t>
  </si>
  <si>
    <t>Násl. previerky - kontrola uložených opatrení</t>
  </si>
  <si>
    <t xml:space="preserve">Právoplatné pokuty uložené organizáciám </t>
  </si>
  <si>
    <t>Právoplatné pokuty jednotlivcom v €</t>
  </si>
  <si>
    <t>Právoplatné pokuty organizáciám v €</t>
  </si>
  <si>
    <t>Uloženie blokových pokút v €</t>
  </si>
  <si>
    <t>Zákaz činnosti vodiča</t>
  </si>
  <si>
    <t>Práce bez právneho titulu - nelegálne zamestnávanie</t>
  </si>
  <si>
    <t>Zákaz ostatných prác proti predpisom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</si>
  <si>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</si>
  <si>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</si>
  <si>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</si>
  <si>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</si>
  <si>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</si>
  <si>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</si>
  <si>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</si>
  <si>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</si>
  <si>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</si>
  <si>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</si>
  <si>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</si>
  <si>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</si>
  <si>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</si>
  <si>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</si>
  <si>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</si>
  <si>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</si>
  <si>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</si>
  <si>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Zdroj údajov: Štatistický úrad Slovenskej republiky  a Ministerstvo zdravotníctva Slovenskej republiky(*)</t>
  </si>
  <si>
    <t>373*</t>
  </si>
  <si>
    <t>436*</t>
  </si>
  <si>
    <t>470*</t>
  </si>
  <si>
    <t>429*</t>
  </si>
  <si>
    <t>575*</t>
  </si>
  <si>
    <t>504*</t>
  </si>
  <si>
    <t>413*</t>
  </si>
  <si>
    <t>613*</t>
  </si>
  <si>
    <t>551*</t>
  </si>
  <si>
    <t>609*</t>
  </si>
  <si>
    <t>577*</t>
  </si>
  <si>
    <t>660*</t>
  </si>
  <si>
    <t>672*</t>
  </si>
  <si>
    <t>740*</t>
  </si>
  <si>
    <t>697*</t>
  </si>
  <si>
    <t>726*</t>
  </si>
  <si>
    <t>601*</t>
  </si>
  <si>
    <t>723*</t>
  </si>
  <si>
    <t>Počet chorôb z povolania</t>
  </si>
  <si>
    <t>Početnosť SPÚ na 100 000 zamestn.</t>
  </si>
  <si>
    <t>Počet smrtel. PÚ (SPU)</t>
  </si>
  <si>
    <t>Početnosť PÚ na 100 zamestnan.</t>
  </si>
  <si>
    <t>Priemerný počet nem. poistených zamestnan.</t>
  </si>
  <si>
    <t>Rok</t>
  </si>
  <si>
    <t>Vývoj pracovnej úrazovosti a chorôb z povolania v SR v rokoch 1969 – 2012</t>
  </si>
  <si>
    <t>Tabuľka č. 11</t>
  </si>
  <si>
    <t>344*</t>
  </si>
  <si>
    <t>Sociálna poisťovňa a zdravotné poisťovne</t>
  </si>
  <si>
    <t>Počet dní DPN na jeden PÚ</t>
  </si>
  <si>
    <t>Priemerný denný stav DPN pre PÚ</t>
  </si>
  <si>
    <t>Počet dní DPN pre PÚ</t>
  </si>
  <si>
    <t>Počet novohlásených prípadov DPN pre pracovovné úrazy (PÚ)</t>
  </si>
  <si>
    <t>Priemerné percento DPN pre PÚ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</si>
</sst>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0.000"/>
    <numFmt numFmtId="177" formatCode="_-* #\ ###\ ##0"/>
    <numFmt numFmtId="178" formatCode="#,##0.000"/>
    <numFmt numFmtId="179" formatCode="_-* #\ ##0"/>
    <numFmt numFmtId="180" formatCode="000"/>
  </numFmts>
  <fonts count="65">
    <font>
      <sz val="10"/>
      <name val="Arial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gray125">
        <bgColor rgb="FFFFFF00"/>
      </patternFill>
    </fill>
    <fill>
      <patternFill patternType="gray125">
        <fgColor indexed="8"/>
        <bgColor indexed="22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3" fontId="3" fillId="33" borderId="22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3" fillId="33" borderId="28" xfId="0" applyNumberFormat="1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3" fontId="3" fillId="33" borderId="28" xfId="0" applyNumberFormat="1" applyFont="1" applyFill="1" applyBorder="1" applyAlignment="1">
      <alignment horizontal="center" wrapText="1"/>
    </xf>
    <xf numFmtId="3" fontId="3" fillId="33" borderId="18" xfId="0" applyNumberFormat="1" applyFont="1" applyFill="1" applyBorder="1" applyAlignment="1">
      <alignment horizontal="center" wrapText="1"/>
    </xf>
    <xf numFmtId="3" fontId="3" fillId="33" borderId="29" xfId="0" applyNumberFormat="1" applyFont="1" applyFill="1" applyBorder="1" applyAlignment="1">
      <alignment horizontal="center" wrapText="1"/>
    </xf>
    <xf numFmtId="3" fontId="3" fillId="33" borderId="23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37" xfId="0" applyNumberFormat="1" applyFont="1" applyBorder="1" applyAlignment="1">
      <alignment horizontal="center" wrapText="1"/>
    </xf>
    <xf numFmtId="3" fontId="3" fillId="33" borderId="38" xfId="0" applyNumberFormat="1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12" fillId="0" borderId="0" xfId="44" applyFont="1">
      <alignment/>
      <protection/>
    </xf>
    <xf numFmtId="3" fontId="13" fillId="0" borderId="24" xfId="44" applyNumberFormat="1" applyFont="1" applyBorder="1">
      <alignment/>
      <protection/>
    </xf>
    <xf numFmtId="3" fontId="13" fillId="0" borderId="22" xfId="44" applyNumberFormat="1" applyFont="1" applyBorder="1">
      <alignment/>
      <protection/>
    </xf>
    <xf numFmtId="0" fontId="14" fillId="0" borderId="23" xfId="44" applyFont="1" applyBorder="1">
      <alignment/>
      <protection/>
    </xf>
    <xf numFmtId="0" fontId="15" fillId="0" borderId="0" xfId="44" applyFont="1">
      <alignment/>
      <protection/>
    </xf>
    <xf numFmtId="3" fontId="13" fillId="0" borderId="39" xfId="44" applyNumberFormat="1" applyFont="1" applyBorder="1">
      <alignment/>
      <protection/>
    </xf>
    <xf numFmtId="3" fontId="16" fillId="0" borderId="40" xfId="44" applyNumberFormat="1" applyFont="1" applyBorder="1">
      <alignment/>
      <protection/>
    </xf>
    <xf numFmtId="0" fontId="15" fillId="0" borderId="41" xfId="44" applyFont="1" applyBorder="1">
      <alignment/>
      <protection/>
    </xf>
    <xf numFmtId="0" fontId="11" fillId="0" borderId="0" xfId="44">
      <alignment/>
      <protection/>
    </xf>
    <xf numFmtId="3" fontId="13" fillId="0" borderId="19" xfId="44" applyNumberFormat="1" applyFont="1" applyBorder="1">
      <alignment/>
      <protection/>
    </xf>
    <xf numFmtId="3" fontId="16" fillId="0" borderId="36" xfId="44" applyNumberFormat="1" applyFont="1" applyBorder="1">
      <alignment/>
      <protection/>
    </xf>
    <xf numFmtId="3" fontId="16" fillId="0" borderId="13" xfId="44" applyNumberFormat="1" applyFont="1" applyBorder="1">
      <alignment/>
      <protection/>
    </xf>
    <xf numFmtId="3" fontId="16" fillId="0" borderId="37" xfId="44" applyNumberFormat="1" applyFont="1" applyBorder="1">
      <alignment/>
      <protection/>
    </xf>
    <xf numFmtId="0" fontId="15" fillId="0" borderId="28" xfId="44" applyFont="1" applyBorder="1">
      <alignment/>
      <protection/>
    </xf>
    <xf numFmtId="3" fontId="13" fillId="0" borderId="18" xfId="44" applyNumberFormat="1" applyFont="1" applyBorder="1">
      <alignment/>
      <protection/>
    </xf>
    <xf numFmtId="3" fontId="16" fillId="0" borderId="35" xfId="44" applyNumberFormat="1" applyFont="1" applyBorder="1">
      <alignment/>
      <protection/>
    </xf>
    <xf numFmtId="3" fontId="16" fillId="0" borderId="12" xfId="44" applyNumberFormat="1" applyFont="1" applyBorder="1">
      <alignment/>
      <protection/>
    </xf>
    <xf numFmtId="3" fontId="16" fillId="0" borderId="16" xfId="44" applyNumberFormat="1" applyFont="1" applyBorder="1">
      <alignment/>
      <protection/>
    </xf>
    <xf numFmtId="3" fontId="13" fillId="0" borderId="20" xfId="44" applyNumberFormat="1" applyFont="1" applyBorder="1">
      <alignment/>
      <protection/>
    </xf>
    <xf numFmtId="3" fontId="17" fillId="0" borderId="34" xfId="44" applyNumberFormat="1" applyFont="1" applyBorder="1">
      <alignment/>
      <protection/>
    </xf>
    <xf numFmtId="3" fontId="17" fillId="0" borderId="11" xfId="44" applyNumberFormat="1" applyFont="1" applyBorder="1">
      <alignment/>
      <protection/>
    </xf>
    <xf numFmtId="3" fontId="17" fillId="0" borderId="15" xfId="44" applyNumberFormat="1" applyFont="1" applyBorder="1">
      <alignment/>
      <protection/>
    </xf>
    <xf numFmtId="0" fontId="13" fillId="0" borderId="42" xfId="44" applyFont="1" applyBorder="1">
      <alignment/>
      <protection/>
    </xf>
    <xf numFmtId="49" fontId="15" fillId="0" borderId="0" xfId="44" applyNumberFormat="1" applyFont="1">
      <alignment/>
      <protection/>
    </xf>
    <xf numFmtId="49" fontId="13" fillId="0" borderId="0" xfId="44" applyNumberFormat="1" applyFont="1">
      <alignment/>
      <protection/>
    </xf>
    <xf numFmtId="49" fontId="13" fillId="0" borderId="21" xfId="44" applyNumberFormat="1" applyFont="1" applyBorder="1" applyAlignment="1">
      <alignment horizontal="center"/>
      <protection/>
    </xf>
    <xf numFmtId="49" fontId="13" fillId="0" borderId="10" xfId="44" applyNumberFormat="1" applyFont="1" applyBorder="1" applyAlignment="1">
      <alignment horizontal="center"/>
      <protection/>
    </xf>
    <xf numFmtId="0" fontId="18" fillId="0" borderId="0" xfId="45">
      <alignment/>
      <protection/>
    </xf>
    <xf numFmtId="0" fontId="10" fillId="0" borderId="0" xfId="45" applyFont="1">
      <alignment/>
      <protection/>
    </xf>
    <xf numFmtId="2" fontId="19" fillId="0" borderId="43" xfId="45" applyNumberFormat="1" applyFont="1" applyBorder="1">
      <alignment/>
      <protection/>
    </xf>
    <xf numFmtId="179" fontId="19" fillId="0" borderId="44" xfId="45" applyNumberFormat="1" applyFont="1" applyBorder="1">
      <alignment/>
      <protection/>
    </xf>
    <xf numFmtId="0" fontId="19" fillId="0" borderId="45" xfId="45" applyFont="1" applyBorder="1">
      <alignment/>
      <protection/>
    </xf>
    <xf numFmtId="0" fontId="10" fillId="0" borderId="46" xfId="45" applyFont="1" applyBorder="1">
      <alignment/>
      <protection/>
    </xf>
    <xf numFmtId="2" fontId="19" fillId="0" borderId="47" xfId="45" applyNumberFormat="1" applyFont="1" applyBorder="1">
      <alignment/>
      <protection/>
    </xf>
    <xf numFmtId="179" fontId="19" fillId="0" borderId="47" xfId="45" applyNumberFormat="1" applyFont="1" applyBorder="1">
      <alignment/>
      <protection/>
    </xf>
    <xf numFmtId="0" fontId="19" fillId="0" borderId="47" xfId="45" applyFont="1" applyBorder="1">
      <alignment/>
      <protection/>
    </xf>
    <xf numFmtId="0" fontId="10" fillId="0" borderId="47" xfId="45" applyFont="1" applyBorder="1" applyAlignment="1">
      <alignment horizontal="centerContinuous"/>
      <protection/>
    </xf>
    <xf numFmtId="2" fontId="19" fillId="0" borderId="48" xfId="45" applyNumberFormat="1" applyFont="1" applyBorder="1" applyAlignment="1">
      <alignment horizontal="right"/>
      <protection/>
    </xf>
    <xf numFmtId="0" fontId="19" fillId="0" borderId="49" xfId="45" applyFont="1" applyBorder="1">
      <alignment/>
      <protection/>
    </xf>
    <xf numFmtId="0" fontId="10" fillId="0" borderId="46" xfId="45" applyFont="1" applyBorder="1" applyAlignment="1">
      <alignment horizontal="centerContinuous"/>
      <protection/>
    </xf>
    <xf numFmtId="0" fontId="18" fillId="0" borderId="0" xfId="45" applyFont="1">
      <alignment/>
      <protection/>
    </xf>
    <xf numFmtId="2" fontId="10" fillId="0" borderId="48" xfId="45" applyNumberFormat="1" applyFont="1" applyBorder="1" applyAlignment="1">
      <alignment horizontal="right"/>
      <protection/>
    </xf>
    <xf numFmtId="179" fontId="10" fillId="0" borderId="50" xfId="45" applyNumberFormat="1" applyFont="1" applyBorder="1">
      <alignment/>
      <protection/>
    </xf>
    <xf numFmtId="0" fontId="10" fillId="0" borderId="51" xfId="45" applyFont="1" applyBorder="1" applyAlignment="1">
      <alignment horizontal="left" indent="1"/>
      <protection/>
    </xf>
    <xf numFmtId="180" fontId="10" fillId="0" borderId="52" xfId="45" applyNumberFormat="1" applyFont="1" applyBorder="1" applyAlignment="1">
      <alignment horizontal="centerContinuous"/>
      <protection/>
    </xf>
    <xf numFmtId="2" fontId="10" fillId="0" borderId="18" xfId="45" applyNumberFormat="1" applyFont="1" applyBorder="1" applyAlignment="1">
      <alignment horizontal="right"/>
      <protection/>
    </xf>
    <xf numFmtId="179" fontId="10" fillId="0" borderId="12" xfId="45" applyNumberFormat="1" applyFont="1" applyBorder="1">
      <alignment/>
      <protection/>
    </xf>
    <xf numFmtId="0" fontId="10" fillId="0" borderId="12" xfId="45" applyFont="1" applyBorder="1" applyAlignment="1">
      <alignment horizontal="left" indent="1"/>
      <protection/>
    </xf>
    <xf numFmtId="180" fontId="10" fillId="0" borderId="28" xfId="45" applyNumberFormat="1" applyFont="1" applyBorder="1" applyAlignment="1">
      <alignment horizontal="centerContinuous"/>
      <protection/>
    </xf>
    <xf numFmtId="0" fontId="10" fillId="0" borderId="28" xfId="45" applyFont="1" applyBorder="1" applyAlignment="1">
      <alignment horizontal="center"/>
      <protection/>
    </xf>
    <xf numFmtId="0" fontId="10" fillId="0" borderId="0" xfId="45" applyFont="1" applyBorder="1" applyAlignment="1">
      <alignment horizontal="left" indent="1"/>
      <protection/>
    </xf>
    <xf numFmtId="180" fontId="10" fillId="0" borderId="53" xfId="45" applyNumberFormat="1" applyFont="1" applyBorder="1" applyAlignment="1">
      <alignment horizontal="centerContinuous"/>
      <protection/>
    </xf>
    <xf numFmtId="2" fontId="10" fillId="0" borderId="20" xfId="45" applyNumberFormat="1" applyFont="1" applyBorder="1" applyAlignment="1">
      <alignment horizontal="right"/>
      <protection/>
    </xf>
    <xf numFmtId="179" fontId="10" fillId="0" borderId="11" xfId="45" applyNumberFormat="1" applyFont="1" applyBorder="1">
      <alignment/>
      <protection/>
    </xf>
    <xf numFmtId="49" fontId="20" fillId="0" borderId="54" xfId="45" applyNumberFormat="1" applyFont="1" applyBorder="1" applyAlignment="1">
      <alignment horizontal="center" vertical="center" wrapText="1"/>
      <protection/>
    </xf>
    <xf numFmtId="0" fontId="19" fillId="0" borderId="10" xfId="45" applyFont="1" applyBorder="1" applyAlignment="1">
      <alignment horizontal="center" vertical="center" wrapText="1"/>
      <protection/>
    </xf>
    <xf numFmtId="2" fontId="19" fillId="0" borderId="55" xfId="45" applyNumberFormat="1" applyFont="1" applyBorder="1" applyAlignment="1">
      <alignment horizontal="center"/>
      <protection/>
    </xf>
    <xf numFmtId="2" fontId="19" fillId="0" borderId="48" xfId="45" applyNumberFormat="1" applyFont="1" applyBorder="1">
      <alignment/>
      <protection/>
    </xf>
    <xf numFmtId="2" fontId="10" fillId="0" borderId="48" xfId="45" applyNumberFormat="1" applyFont="1" applyBorder="1">
      <alignment/>
      <protection/>
    </xf>
    <xf numFmtId="0" fontId="10" fillId="0" borderId="35" xfId="45" applyFont="1" applyBorder="1" applyAlignment="1">
      <alignment horizontal="left" indent="1"/>
      <protection/>
    </xf>
    <xf numFmtId="2" fontId="10" fillId="0" borderId="18" xfId="45" applyNumberFormat="1" applyFont="1" applyBorder="1">
      <alignment/>
      <protection/>
    </xf>
    <xf numFmtId="2" fontId="10" fillId="0" borderId="20" xfId="45" applyNumberFormat="1" applyFont="1" applyBorder="1">
      <alignment/>
      <protection/>
    </xf>
    <xf numFmtId="0" fontId="21" fillId="0" borderId="12" xfId="45" applyFont="1" applyBorder="1">
      <alignment/>
      <protection/>
    </xf>
    <xf numFmtId="179" fontId="10" fillId="0" borderId="13" xfId="45" applyNumberFormat="1" applyFont="1" applyBorder="1">
      <alignment/>
      <protection/>
    </xf>
    <xf numFmtId="0" fontId="10" fillId="0" borderId="0" xfId="45" applyFont="1" applyAlignment="1">
      <alignment horizontal="left" indent="1"/>
      <protection/>
    </xf>
    <xf numFmtId="179" fontId="10" fillId="0" borderId="35" xfId="45" applyNumberFormat="1" applyFont="1" applyBorder="1">
      <alignment/>
      <protection/>
    </xf>
    <xf numFmtId="0" fontId="18" fillId="0" borderId="0" xfId="45" applyFont="1">
      <alignment/>
      <protection/>
    </xf>
    <xf numFmtId="0" fontId="10" fillId="0" borderId="50" xfId="45" applyFont="1" applyBorder="1" applyAlignment="1">
      <alignment horizontal="left" indent="1"/>
      <protection/>
    </xf>
    <xf numFmtId="2" fontId="10" fillId="0" borderId="17" xfId="45" applyNumberFormat="1" applyFont="1" applyBorder="1" applyAlignment="1">
      <alignment horizontal="right"/>
      <protection/>
    </xf>
    <xf numFmtId="3" fontId="21" fillId="0" borderId="16" xfId="45" applyNumberFormat="1" applyFont="1" applyBorder="1">
      <alignment/>
      <protection/>
    </xf>
    <xf numFmtId="0" fontId="10" fillId="0" borderId="16" xfId="45" applyFont="1" applyBorder="1" applyAlignment="1">
      <alignment horizontal="left" indent="1"/>
      <protection/>
    </xf>
    <xf numFmtId="2" fontId="10" fillId="0" borderId="17" xfId="45" applyNumberFormat="1" applyFont="1" applyBorder="1">
      <alignment/>
      <protection/>
    </xf>
    <xf numFmtId="2" fontId="19" fillId="0" borderId="43" xfId="45" applyNumberFormat="1" applyFont="1" applyBorder="1">
      <alignment/>
      <protection/>
    </xf>
    <xf numFmtId="3" fontId="22" fillId="0" borderId="44" xfId="45" applyNumberFormat="1" applyFont="1" applyBorder="1">
      <alignment/>
      <protection/>
    </xf>
    <xf numFmtId="2" fontId="10" fillId="0" borderId="56" xfId="45" applyNumberFormat="1" applyFont="1" applyBorder="1">
      <alignment/>
      <protection/>
    </xf>
    <xf numFmtId="3" fontId="21" fillId="0" borderId="57" xfId="45" applyNumberFormat="1" applyFont="1" applyBorder="1">
      <alignment/>
      <protection/>
    </xf>
    <xf numFmtId="0" fontId="10" fillId="0" borderId="11" xfId="45" applyFont="1" applyBorder="1" applyAlignment="1">
      <alignment horizontal="left" indent="1"/>
      <protection/>
    </xf>
    <xf numFmtId="180" fontId="10" fillId="0" borderId="27" xfId="45" applyNumberFormat="1" applyFont="1" applyBorder="1" applyAlignment="1">
      <alignment horizontal="centerContinuous"/>
      <protection/>
    </xf>
    <xf numFmtId="3" fontId="21" fillId="0" borderId="12" xfId="45" applyNumberFormat="1" applyFont="1" applyBorder="1">
      <alignment/>
      <protection/>
    </xf>
    <xf numFmtId="3" fontId="10" fillId="0" borderId="58" xfId="45" applyNumberFormat="1" applyFont="1" applyBorder="1">
      <alignment/>
      <protection/>
    </xf>
    <xf numFmtId="0" fontId="10" fillId="0" borderId="0" xfId="45" applyFont="1" applyAlignment="1">
      <alignment horizontal="centerContinuous"/>
      <protection/>
    </xf>
    <xf numFmtId="0" fontId="12" fillId="0" borderId="0" xfId="45" applyFont="1">
      <alignment/>
      <protection/>
    </xf>
    <xf numFmtId="4" fontId="14" fillId="0" borderId="43" xfId="45" applyNumberFormat="1" applyFont="1" applyBorder="1" applyAlignment="1">
      <alignment horizontal="right"/>
      <protection/>
    </xf>
    <xf numFmtId="179" fontId="14" fillId="0" borderId="59" xfId="45" applyNumberFormat="1" applyFont="1" applyBorder="1">
      <alignment/>
      <protection/>
    </xf>
    <xf numFmtId="0" fontId="14" fillId="0" borderId="49" xfId="45" applyFont="1" applyBorder="1" applyAlignment="1">
      <alignment horizontal="left" indent="1"/>
      <protection/>
    </xf>
    <xf numFmtId="0" fontId="14" fillId="0" borderId="46" xfId="45" applyFont="1" applyBorder="1" applyAlignment="1">
      <alignment horizontal="left"/>
      <protection/>
    </xf>
    <xf numFmtId="4" fontId="12" fillId="0" borderId="18" xfId="45" applyNumberFormat="1" applyFont="1" applyBorder="1" applyAlignment="1">
      <alignment horizontal="right"/>
      <protection/>
    </xf>
    <xf numFmtId="179" fontId="12" fillId="0" borderId="50" xfId="45" applyNumberFormat="1" applyFont="1" applyBorder="1">
      <alignment/>
      <protection/>
    </xf>
    <xf numFmtId="0" fontId="12" fillId="0" borderId="50" xfId="45" applyFont="1" applyBorder="1" applyAlignment="1">
      <alignment horizontal="left" indent="1"/>
      <protection/>
    </xf>
    <xf numFmtId="49" fontId="12" fillId="0" borderId="52" xfId="45" applyNumberFormat="1" applyFont="1" applyBorder="1" applyAlignment="1">
      <alignment horizontal="center"/>
      <protection/>
    </xf>
    <xf numFmtId="179" fontId="12" fillId="0" borderId="12" xfId="45" applyNumberFormat="1" applyFont="1" applyBorder="1">
      <alignment/>
      <protection/>
    </xf>
    <xf numFmtId="0" fontId="12" fillId="0" borderId="12" xfId="45" applyFont="1" applyBorder="1" applyAlignment="1">
      <alignment horizontal="left" indent="1"/>
      <protection/>
    </xf>
    <xf numFmtId="49" fontId="12" fillId="0" borderId="28" xfId="45" applyNumberFormat="1" applyFont="1" applyBorder="1" applyAlignment="1">
      <alignment horizontal="center"/>
      <protection/>
    </xf>
    <xf numFmtId="4" fontId="12" fillId="0" borderId="19" xfId="45" applyNumberFormat="1" applyFont="1" applyBorder="1" applyAlignment="1">
      <alignment horizontal="right"/>
      <protection/>
    </xf>
    <xf numFmtId="179" fontId="12" fillId="0" borderId="36" xfId="45" applyNumberFormat="1" applyFont="1" applyBorder="1">
      <alignment/>
      <protection/>
    </xf>
    <xf numFmtId="49" fontId="12" fillId="0" borderId="30" xfId="45" applyNumberFormat="1" applyFont="1" applyBorder="1" applyAlignment="1">
      <alignment horizontal="center"/>
      <protection/>
    </xf>
    <xf numFmtId="179" fontId="12" fillId="0" borderId="36" xfId="45" applyNumberFormat="1" applyFont="1" applyBorder="1" applyAlignment="1">
      <alignment horizontal="right"/>
      <protection/>
    </xf>
    <xf numFmtId="0" fontId="12" fillId="0" borderId="14" xfId="45" applyFont="1" applyBorder="1" applyAlignment="1">
      <alignment horizontal="left" indent="1"/>
      <protection/>
    </xf>
    <xf numFmtId="49" fontId="14" fillId="0" borderId="21" xfId="45" applyNumberFormat="1" applyFont="1" applyBorder="1" applyAlignment="1">
      <alignment horizontal="center" vertical="center" wrapText="1"/>
      <protection/>
    </xf>
    <xf numFmtId="0" fontId="14" fillId="0" borderId="60" xfId="45" applyFont="1" applyBorder="1" applyAlignment="1">
      <alignment horizontal="center" vertical="center" wrapText="1"/>
      <protection/>
    </xf>
    <xf numFmtId="2" fontId="12" fillId="0" borderId="0" xfId="45" applyNumberFormat="1" applyFont="1">
      <alignment/>
      <protection/>
    </xf>
    <xf numFmtId="0" fontId="12" fillId="0" borderId="0" xfId="45" applyFont="1" applyAlignment="1">
      <alignment horizontal="left"/>
      <protection/>
    </xf>
    <xf numFmtId="0" fontId="15" fillId="0" borderId="0" xfId="45" applyFont="1">
      <alignment/>
      <protection/>
    </xf>
    <xf numFmtId="4" fontId="13" fillId="0" borderId="43" xfId="45" applyNumberFormat="1" applyFont="1" applyBorder="1">
      <alignment/>
      <protection/>
    </xf>
    <xf numFmtId="3" fontId="13" fillId="0" borderId="44" xfId="45" applyNumberFormat="1" applyFont="1" applyBorder="1">
      <alignment/>
      <protection/>
    </xf>
    <xf numFmtId="4" fontId="15" fillId="0" borderId="18" xfId="45" applyNumberFormat="1" applyFont="1" applyBorder="1">
      <alignment/>
      <protection/>
    </xf>
    <xf numFmtId="3" fontId="15" fillId="0" borderId="12" xfId="45" applyNumberFormat="1" applyFont="1" applyBorder="1">
      <alignment/>
      <protection/>
    </xf>
    <xf numFmtId="0" fontId="15" fillId="0" borderId="12" xfId="45" applyFont="1" applyBorder="1" applyAlignment="1">
      <alignment horizontal="left" indent="1"/>
      <protection/>
    </xf>
    <xf numFmtId="0" fontId="15" fillId="0" borderId="28" xfId="45" applyFont="1" applyBorder="1" applyAlignment="1">
      <alignment horizontal="center"/>
      <protection/>
    </xf>
    <xf numFmtId="4" fontId="15" fillId="0" borderId="17" xfId="45" applyNumberFormat="1" applyFont="1" applyBorder="1">
      <alignment/>
      <protection/>
    </xf>
    <xf numFmtId="3" fontId="15" fillId="0" borderId="11" xfId="45" applyNumberFormat="1" applyFont="1" applyBorder="1">
      <alignment/>
      <protection/>
    </xf>
    <xf numFmtId="0" fontId="15" fillId="0" borderId="11" xfId="45" applyFont="1" applyBorder="1" applyAlignment="1">
      <alignment horizontal="left" indent="1"/>
      <protection/>
    </xf>
    <xf numFmtId="0" fontId="15" fillId="0" borderId="27" xfId="45" applyFont="1" applyBorder="1" applyAlignment="1">
      <alignment horizontal="center"/>
      <protection/>
    </xf>
    <xf numFmtId="49" fontId="13" fillId="0" borderId="21" xfId="45" applyNumberFormat="1" applyFont="1" applyBorder="1" applyAlignment="1">
      <alignment horizontal="center" vertical="center" wrapText="1"/>
      <protection/>
    </xf>
    <xf numFmtId="0" fontId="13" fillId="0" borderId="10" xfId="45" applyFont="1" applyBorder="1" applyAlignment="1">
      <alignment horizontal="center" vertical="center" wrapText="1"/>
      <protection/>
    </xf>
    <xf numFmtId="2" fontId="10" fillId="0" borderId="0" xfId="45" applyNumberFormat="1" applyFont="1">
      <alignment/>
      <protection/>
    </xf>
    <xf numFmtId="0" fontId="10" fillId="0" borderId="0" xfId="45" applyFont="1" applyAlignment="1">
      <alignment horizontal="left"/>
      <protection/>
    </xf>
    <xf numFmtId="0" fontId="15" fillId="0" borderId="0" xfId="45" applyFont="1" applyAlignment="1">
      <alignment/>
      <protection/>
    </xf>
    <xf numFmtId="3" fontId="13" fillId="0" borderId="24" xfId="45" applyNumberFormat="1" applyFont="1" applyBorder="1" applyAlignment="1">
      <alignment horizontal="right"/>
      <protection/>
    </xf>
    <xf numFmtId="3" fontId="13" fillId="0" borderId="61" xfId="45" applyNumberFormat="1" applyFont="1" applyBorder="1" applyAlignment="1">
      <alignment horizontal="right"/>
      <protection/>
    </xf>
    <xf numFmtId="3" fontId="13" fillId="0" borderId="22" xfId="45" applyNumberFormat="1" applyFont="1" applyBorder="1" applyAlignment="1">
      <alignment horizontal="center"/>
      <protection/>
    </xf>
    <xf numFmtId="3" fontId="13" fillId="0" borderId="61" xfId="45" applyNumberFormat="1" applyFont="1" applyBorder="1" applyAlignment="1">
      <alignment horizontal="center"/>
      <protection/>
    </xf>
    <xf numFmtId="0" fontId="13" fillId="0" borderId="32" xfId="45" applyFont="1" applyBorder="1" applyAlignment="1">
      <alignment horizontal="left" indent="1"/>
      <protection/>
    </xf>
    <xf numFmtId="3" fontId="15" fillId="0" borderId="21" xfId="45" applyNumberFormat="1" applyFont="1" applyBorder="1" applyAlignment="1">
      <alignment horizontal="right"/>
      <protection/>
    </xf>
    <xf numFmtId="3" fontId="15" fillId="0" borderId="62" xfId="45" applyNumberFormat="1" applyFont="1" applyBorder="1" applyAlignment="1">
      <alignment horizontal="right"/>
      <protection/>
    </xf>
    <xf numFmtId="3" fontId="15" fillId="0" borderId="62" xfId="45" applyNumberFormat="1" applyFont="1" applyBorder="1" applyAlignment="1">
      <alignment horizontal="center"/>
      <protection/>
    </xf>
    <xf numFmtId="0" fontId="15" fillId="0" borderId="63" xfId="45" applyFont="1" applyBorder="1" applyAlignment="1">
      <alignment horizontal="left" indent="1"/>
      <protection/>
    </xf>
    <xf numFmtId="3" fontId="15" fillId="0" borderId="18" xfId="45" applyNumberFormat="1" applyFont="1" applyBorder="1" applyAlignment="1">
      <alignment horizontal="right"/>
      <protection/>
    </xf>
    <xf numFmtId="3" fontId="15" fillId="0" borderId="35" xfId="45" applyNumberFormat="1" applyFont="1" applyBorder="1" applyAlignment="1">
      <alignment horizontal="right"/>
      <protection/>
    </xf>
    <xf numFmtId="3" fontId="15" fillId="0" borderId="35" xfId="45" applyNumberFormat="1" applyFont="1" applyBorder="1" applyAlignment="1">
      <alignment horizontal="center"/>
      <protection/>
    </xf>
    <xf numFmtId="0" fontId="15" fillId="0" borderId="53" xfId="45" applyFont="1" applyBorder="1" applyAlignment="1">
      <alignment horizontal="left" indent="1"/>
      <protection/>
    </xf>
    <xf numFmtId="3" fontId="15" fillId="0" borderId="17" xfId="45" applyNumberFormat="1" applyFont="1" applyBorder="1" applyAlignment="1">
      <alignment horizontal="right"/>
      <protection/>
    </xf>
    <xf numFmtId="3" fontId="15" fillId="0" borderId="34" xfId="45" applyNumberFormat="1" applyFont="1" applyBorder="1" applyAlignment="1">
      <alignment horizontal="right"/>
      <protection/>
    </xf>
    <xf numFmtId="3" fontId="15" fillId="0" borderId="34" xfId="45" applyNumberFormat="1" applyFont="1" applyBorder="1" applyAlignment="1">
      <alignment horizontal="center"/>
      <protection/>
    </xf>
    <xf numFmtId="0" fontId="15" fillId="0" borderId="64" xfId="45" applyFont="1" applyBorder="1" applyAlignment="1">
      <alignment horizontal="left" indent="1"/>
      <protection/>
    </xf>
    <xf numFmtId="3" fontId="13" fillId="0" borderId="39" xfId="45" applyNumberFormat="1" applyFont="1" applyBorder="1" applyAlignment="1">
      <alignment horizontal="right"/>
      <protection/>
    </xf>
    <xf numFmtId="3" fontId="13" fillId="0" borderId="65" xfId="45" applyNumberFormat="1" applyFont="1" applyBorder="1" applyAlignment="1">
      <alignment horizontal="right"/>
      <protection/>
    </xf>
    <xf numFmtId="3" fontId="13" fillId="0" borderId="40" xfId="45" applyNumberFormat="1" applyFont="1" applyBorder="1" applyAlignment="1">
      <alignment horizontal="center"/>
      <protection/>
    </xf>
    <xf numFmtId="3" fontId="13" fillId="0" borderId="65" xfId="45" applyNumberFormat="1" applyFont="1" applyBorder="1" applyAlignment="1">
      <alignment horizontal="center"/>
      <protection/>
    </xf>
    <xf numFmtId="0" fontId="13" fillId="0" borderId="66" xfId="45" applyFont="1" applyBorder="1" applyAlignment="1">
      <alignment horizontal="left" indent="1"/>
      <protection/>
    </xf>
    <xf numFmtId="0" fontId="23" fillId="0" borderId="0" xfId="45" applyFont="1" applyAlignment="1">
      <alignment horizontal="centerContinuous"/>
      <protection/>
    </xf>
    <xf numFmtId="3" fontId="13" fillId="0" borderId="24" xfId="45" applyNumberFormat="1" applyFont="1" applyBorder="1" applyAlignment="1">
      <alignment/>
      <protection/>
    </xf>
    <xf numFmtId="3" fontId="13" fillId="0" borderId="61" xfId="45" applyNumberFormat="1" applyFont="1" applyBorder="1" applyAlignment="1">
      <alignment/>
      <protection/>
    </xf>
    <xf numFmtId="0" fontId="13" fillId="0" borderId="61" xfId="45" applyFont="1" applyBorder="1" applyAlignment="1">
      <alignment horizontal="center"/>
      <protection/>
    </xf>
    <xf numFmtId="3" fontId="15" fillId="0" borderId="17" xfId="45" applyNumberFormat="1" applyFont="1" applyBorder="1" applyAlignment="1">
      <alignment/>
      <protection/>
    </xf>
    <xf numFmtId="3" fontId="15" fillId="0" borderId="34" xfId="45" applyNumberFormat="1" applyFont="1" applyBorder="1" applyAlignment="1">
      <alignment/>
      <protection/>
    </xf>
    <xf numFmtId="0" fontId="15" fillId="0" borderId="34" xfId="45" applyFont="1" applyBorder="1" applyAlignment="1">
      <alignment horizontal="center"/>
      <protection/>
    </xf>
    <xf numFmtId="0" fontId="15" fillId="0" borderId="28" xfId="45" applyFont="1" applyBorder="1" applyAlignment="1">
      <alignment horizontal="left" indent="1"/>
      <protection/>
    </xf>
    <xf numFmtId="0" fontId="15" fillId="0" borderId="0" xfId="45" applyFont="1" applyAlignment="1">
      <alignment horizontal="centerContinuous"/>
      <protection/>
    </xf>
    <xf numFmtId="177" fontId="13" fillId="0" borderId="24" xfId="45" applyNumberFormat="1" applyFont="1" applyBorder="1" applyAlignment="1">
      <alignment/>
      <protection/>
    </xf>
    <xf numFmtId="177" fontId="15" fillId="0" borderId="17" xfId="45" applyNumberFormat="1" applyFont="1" applyBorder="1" applyAlignment="1">
      <alignment/>
      <protection/>
    </xf>
    <xf numFmtId="0" fontId="15" fillId="0" borderId="12" xfId="45" applyFont="1" applyBorder="1" applyAlignment="1">
      <alignment horizontal="center"/>
      <protection/>
    </xf>
    <xf numFmtId="0" fontId="15" fillId="0" borderId="14" xfId="45" applyFont="1" applyBorder="1" applyAlignment="1">
      <alignment horizontal="center"/>
      <protection/>
    </xf>
    <xf numFmtId="0" fontId="15" fillId="0" borderId="42" xfId="45" applyFont="1" applyBorder="1" applyAlignment="1">
      <alignment horizontal="left" indent="1"/>
      <protection/>
    </xf>
    <xf numFmtId="0" fontId="12" fillId="0" borderId="0" xfId="46" applyFont="1">
      <alignment/>
      <protection/>
    </xf>
    <xf numFmtId="4" fontId="12" fillId="0" borderId="67" xfId="46" applyNumberFormat="1" applyFont="1" applyBorder="1" applyAlignment="1">
      <alignment horizontal="right"/>
      <protection/>
    </xf>
    <xf numFmtId="3" fontId="12" fillId="0" borderId="50" xfId="46" applyNumberFormat="1" applyFont="1" applyBorder="1">
      <alignment/>
      <protection/>
    </xf>
    <xf numFmtId="4" fontId="12" fillId="0" borderId="68" xfId="46" applyNumberFormat="1" applyFont="1" applyBorder="1" applyAlignment="1">
      <alignment horizontal="right"/>
      <protection/>
    </xf>
    <xf numFmtId="3" fontId="12" fillId="0" borderId="12" xfId="46" applyNumberFormat="1" applyFont="1" applyBorder="1">
      <alignment/>
      <protection/>
    </xf>
    <xf numFmtId="4" fontId="12" fillId="0" borderId="69" xfId="46" applyNumberFormat="1" applyFont="1" applyBorder="1" applyAlignment="1">
      <alignment horizontal="right"/>
      <protection/>
    </xf>
    <xf numFmtId="3" fontId="12" fillId="0" borderId="70" xfId="46" applyNumberFormat="1" applyFont="1" applyBorder="1">
      <alignment/>
      <protection/>
    </xf>
    <xf numFmtId="4" fontId="14" fillId="0" borderId="71" xfId="46" applyNumberFormat="1" applyFont="1" applyBorder="1" applyAlignment="1">
      <alignment horizontal="right"/>
      <protection/>
    </xf>
    <xf numFmtId="179" fontId="14" fillId="0" borderId="61" xfId="46" applyNumberFormat="1" applyFont="1" applyBorder="1">
      <alignment/>
      <protection/>
    </xf>
    <xf numFmtId="179" fontId="14" fillId="0" borderId="22" xfId="46" applyNumberFormat="1" applyFont="1" applyBorder="1">
      <alignment/>
      <protection/>
    </xf>
    <xf numFmtId="0" fontId="14" fillId="0" borderId="38" xfId="46" applyFont="1" applyBorder="1" applyAlignment="1">
      <alignment horizontal="left" indent="1"/>
      <protection/>
    </xf>
    <xf numFmtId="0" fontId="12" fillId="0" borderId="32" xfId="46" applyFont="1" applyBorder="1" applyAlignment="1">
      <alignment horizontal="center"/>
      <protection/>
    </xf>
    <xf numFmtId="4" fontId="12" fillId="0" borderId="72" xfId="46" applyNumberFormat="1" applyFont="1" applyBorder="1" applyAlignment="1">
      <alignment horizontal="right"/>
      <protection/>
    </xf>
    <xf numFmtId="179" fontId="12" fillId="0" borderId="36" xfId="46" applyNumberFormat="1" applyFont="1" applyBorder="1">
      <alignment/>
      <protection/>
    </xf>
    <xf numFmtId="0" fontId="12" fillId="0" borderId="36" xfId="46" applyFont="1" applyBorder="1" applyAlignment="1">
      <alignment horizontal="left" indent="1"/>
      <protection/>
    </xf>
    <xf numFmtId="0" fontId="12" fillId="0" borderId="30" xfId="46" applyFont="1" applyBorder="1" applyAlignment="1">
      <alignment horizontal="center"/>
      <protection/>
    </xf>
    <xf numFmtId="0" fontId="15" fillId="0" borderId="36" xfId="46" applyFont="1" applyBorder="1" applyAlignment="1">
      <alignment horizontal="left" indent="1"/>
      <protection/>
    </xf>
    <xf numFmtId="2" fontId="14" fillId="0" borderId="69" xfId="46" applyNumberFormat="1" applyFont="1" applyBorder="1" applyAlignment="1">
      <alignment horizontal="center" wrapText="1"/>
      <protection/>
    </xf>
    <xf numFmtId="0" fontId="14" fillId="0" borderId="73" xfId="46" applyFont="1" applyBorder="1" applyAlignment="1">
      <alignment horizontal="centerContinuous" vertical="center"/>
      <protection/>
    </xf>
    <xf numFmtId="0" fontId="14" fillId="0" borderId="74" xfId="46" applyFont="1" applyBorder="1" applyAlignment="1">
      <alignment horizontal="centerContinuous" vertical="center"/>
      <protection/>
    </xf>
    <xf numFmtId="2" fontId="12" fillId="0" borderId="0" xfId="46" applyNumberFormat="1" applyFont="1">
      <alignment/>
      <protection/>
    </xf>
    <xf numFmtId="0" fontId="12" fillId="0" borderId="0" xfId="46" applyFont="1" applyAlignment="1">
      <alignment horizontal="center"/>
      <protection/>
    </xf>
    <xf numFmtId="3" fontId="25" fillId="33" borderId="22" xfId="0" applyNumberFormat="1" applyFont="1" applyFill="1" applyBorder="1" applyAlignment="1">
      <alignment horizontal="center" wrapText="1"/>
    </xf>
    <xf numFmtId="3" fontId="25" fillId="33" borderId="24" xfId="0" applyNumberFormat="1" applyFont="1" applyFill="1" applyBorder="1" applyAlignment="1">
      <alignment horizontal="center" wrapText="1"/>
    </xf>
    <xf numFmtId="1" fontId="25" fillId="33" borderId="23" xfId="0" applyNumberFormat="1" applyFont="1" applyFill="1" applyBorder="1" applyAlignment="1">
      <alignment horizontal="center" wrapText="1"/>
    </xf>
    <xf numFmtId="1" fontId="25" fillId="33" borderId="22" xfId="0" applyNumberFormat="1" applyFont="1" applyFill="1" applyBorder="1" applyAlignment="1">
      <alignment horizontal="center" wrapText="1"/>
    </xf>
    <xf numFmtId="1" fontId="25" fillId="33" borderId="24" xfId="0" applyNumberFormat="1" applyFont="1" applyFill="1" applyBorder="1" applyAlignment="1">
      <alignment horizontal="center" wrapText="1"/>
    </xf>
    <xf numFmtId="3" fontId="25" fillId="33" borderId="13" xfId="0" applyNumberFormat="1" applyFont="1" applyFill="1" applyBorder="1" applyAlignment="1">
      <alignment horizontal="center" wrapText="1"/>
    </xf>
    <xf numFmtId="3" fontId="25" fillId="33" borderId="19" xfId="0" applyNumberFormat="1" applyFont="1" applyFill="1" applyBorder="1" applyAlignment="1">
      <alignment horizontal="center" wrapText="1"/>
    </xf>
    <xf numFmtId="2" fontId="25" fillId="33" borderId="29" xfId="0" applyNumberFormat="1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horizontal="center" wrapText="1"/>
    </xf>
    <xf numFmtId="2" fontId="25" fillId="33" borderId="19" xfId="0" applyNumberFormat="1" applyFont="1" applyFill="1" applyBorder="1" applyAlignment="1">
      <alignment horizontal="center" wrapText="1"/>
    </xf>
    <xf numFmtId="3" fontId="25" fillId="33" borderId="12" xfId="0" applyNumberFormat="1" applyFont="1" applyFill="1" applyBorder="1" applyAlignment="1">
      <alignment horizontal="center" wrapText="1"/>
    </xf>
    <xf numFmtId="3" fontId="25" fillId="33" borderId="18" xfId="0" applyNumberFormat="1" applyFont="1" applyFill="1" applyBorder="1" applyAlignment="1">
      <alignment horizontal="center" wrapText="1"/>
    </xf>
    <xf numFmtId="2" fontId="25" fillId="33" borderId="28" xfId="0" applyNumberFormat="1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2" fontId="25" fillId="33" borderId="18" xfId="0" applyNumberFormat="1" applyFont="1" applyFill="1" applyBorder="1" applyAlignment="1">
      <alignment horizontal="center" wrapText="1"/>
    </xf>
    <xf numFmtId="3" fontId="25" fillId="33" borderId="6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47">
      <alignment/>
      <protection/>
    </xf>
    <xf numFmtId="0" fontId="21" fillId="0" borderId="0" xfId="47" applyFont="1" applyBorder="1" applyAlignment="1">
      <alignment/>
      <protection/>
    </xf>
    <xf numFmtId="0" fontId="21" fillId="0" borderId="0" xfId="47" applyFont="1" applyAlignment="1">
      <alignment wrapText="1"/>
      <protection/>
    </xf>
    <xf numFmtId="1" fontId="0" fillId="0" borderId="0" xfId="47" applyNumberFormat="1" applyAlignment="1">
      <alignment/>
      <protection/>
    </xf>
    <xf numFmtId="2" fontId="0" fillId="0" borderId="0" xfId="47" applyNumberFormat="1" applyAlignment="1">
      <alignment/>
      <protection/>
    </xf>
    <xf numFmtId="0" fontId="0" fillId="0" borderId="0" xfId="47" applyAlignment="1">
      <alignment/>
      <protection/>
    </xf>
    <xf numFmtId="0" fontId="10" fillId="0" borderId="75" xfId="47" applyFont="1" applyBorder="1" applyAlignment="1">
      <alignment horizontal="center"/>
      <protection/>
    </xf>
    <xf numFmtId="4" fontId="10" fillId="0" borderId="76" xfId="47" applyNumberFormat="1" applyFont="1" applyBorder="1" applyAlignment="1">
      <alignment horizontal="center"/>
      <protection/>
    </xf>
    <xf numFmtId="0" fontId="10" fillId="0" borderId="76" xfId="47" applyFont="1" applyBorder="1" applyAlignment="1">
      <alignment horizontal="center"/>
      <protection/>
    </xf>
    <xf numFmtId="3" fontId="10" fillId="0" borderId="76" xfId="47" applyNumberFormat="1" applyFont="1" applyBorder="1" applyAlignment="1">
      <alignment horizontal="center"/>
      <protection/>
    </xf>
    <xf numFmtId="2" fontId="10" fillId="0" borderId="76" xfId="47" applyNumberFormat="1" applyFont="1" applyBorder="1" applyAlignment="1">
      <alignment horizontal="center"/>
      <protection/>
    </xf>
    <xf numFmtId="178" fontId="10" fillId="0" borderId="76" xfId="47" applyNumberFormat="1" applyFont="1" applyBorder="1" applyAlignment="1">
      <alignment horizontal="center"/>
      <protection/>
    </xf>
    <xf numFmtId="0" fontId="22" fillId="0" borderId="77" xfId="47" applyFont="1" applyBorder="1" applyAlignment="1">
      <alignment horizontal="center" wrapText="1"/>
      <protection/>
    </xf>
    <xf numFmtId="0" fontId="10" fillId="0" borderId="0" xfId="47" applyFont="1">
      <alignment/>
      <protection/>
    </xf>
    <xf numFmtId="0" fontId="21" fillId="34" borderId="18" xfId="47" applyFont="1" applyFill="1" applyBorder="1" applyAlignment="1">
      <alignment horizontal="center"/>
      <protection/>
    </xf>
    <xf numFmtId="2" fontId="21" fillId="34" borderId="12" xfId="47" applyNumberFormat="1" applyFont="1" applyFill="1" applyBorder="1" applyAlignment="1">
      <alignment horizontal="center"/>
      <protection/>
    </xf>
    <xf numFmtId="0" fontId="21" fillId="34" borderId="12" xfId="47" applyFont="1" applyFill="1" applyBorder="1" applyAlignment="1">
      <alignment horizontal="center"/>
      <protection/>
    </xf>
    <xf numFmtId="3" fontId="21" fillId="34" borderId="12" xfId="47" applyNumberFormat="1" applyFont="1" applyFill="1" applyBorder="1" applyAlignment="1">
      <alignment horizontal="center"/>
      <protection/>
    </xf>
    <xf numFmtId="176" fontId="21" fillId="34" borderId="12" xfId="47" applyNumberFormat="1" applyFont="1" applyFill="1" applyBorder="1" applyAlignment="1">
      <alignment horizontal="center"/>
      <protection/>
    </xf>
    <xf numFmtId="0" fontId="22" fillId="34" borderId="28" xfId="47" applyFont="1" applyFill="1" applyBorder="1" applyAlignment="1">
      <alignment horizontal="center"/>
      <protection/>
    </xf>
    <xf numFmtId="0" fontId="10" fillId="0" borderId="19" xfId="47" applyFont="1" applyBorder="1" applyAlignment="1">
      <alignment horizontal="center"/>
      <protection/>
    </xf>
    <xf numFmtId="4" fontId="10" fillId="0" borderId="13" xfId="47" applyNumberFormat="1" applyFont="1" applyBorder="1" applyAlignment="1">
      <alignment horizontal="center"/>
      <protection/>
    </xf>
    <xf numFmtId="0" fontId="10" fillId="0" borderId="13" xfId="47" applyFont="1" applyBorder="1" applyAlignment="1">
      <alignment horizontal="center"/>
      <protection/>
    </xf>
    <xf numFmtId="3" fontId="10" fillId="0" borderId="13" xfId="47" applyNumberFormat="1" applyFont="1" applyBorder="1" applyAlignment="1">
      <alignment horizontal="center"/>
      <protection/>
    </xf>
    <xf numFmtId="2" fontId="10" fillId="0" borderId="13" xfId="47" applyNumberFormat="1" applyFont="1" applyBorder="1" applyAlignment="1">
      <alignment horizontal="center"/>
      <protection/>
    </xf>
    <xf numFmtId="178" fontId="10" fillId="0" borderId="13" xfId="47" applyNumberFormat="1" applyFont="1" applyBorder="1" applyAlignment="1">
      <alignment horizontal="center"/>
      <protection/>
    </xf>
    <xf numFmtId="0" fontId="22" fillId="0" borderId="29" xfId="47" applyFont="1" applyBorder="1" applyAlignment="1">
      <alignment horizontal="center" wrapText="1"/>
      <protection/>
    </xf>
    <xf numFmtId="3" fontId="21" fillId="34" borderId="18" xfId="47" applyNumberFormat="1" applyFont="1" applyFill="1" applyBorder="1" applyAlignment="1">
      <alignment horizontal="center" wrapText="1"/>
      <protection/>
    </xf>
    <xf numFmtId="2" fontId="21" fillId="34" borderId="12" xfId="47" applyNumberFormat="1" applyFont="1" applyFill="1" applyBorder="1" applyAlignment="1">
      <alignment horizontal="center" wrapText="1"/>
      <protection/>
    </xf>
    <xf numFmtId="0" fontId="21" fillId="34" borderId="12" xfId="47" applyFont="1" applyFill="1" applyBorder="1" applyAlignment="1">
      <alignment horizontal="center" wrapText="1"/>
      <protection/>
    </xf>
    <xf numFmtId="3" fontId="21" fillId="34" borderId="12" xfId="47" applyNumberFormat="1" applyFont="1" applyFill="1" applyBorder="1" applyAlignment="1">
      <alignment horizontal="center" wrapText="1"/>
      <protection/>
    </xf>
    <xf numFmtId="2" fontId="21" fillId="35" borderId="12" xfId="47" applyNumberFormat="1" applyFont="1" applyFill="1" applyBorder="1" applyAlignment="1">
      <alignment horizontal="center" wrapText="1"/>
      <protection/>
    </xf>
    <xf numFmtId="176" fontId="21" fillId="34" borderId="12" xfId="47" applyNumberFormat="1" applyFont="1" applyFill="1" applyBorder="1" applyAlignment="1">
      <alignment horizontal="center" wrapText="1"/>
      <protection/>
    </xf>
    <xf numFmtId="0" fontId="22" fillId="34" borderId="28" xfId="47" applyFont="1" applyFill="1" applyBorder="1" applyAlignment="1">
      <alignment horizontal="center" wrapText="1"/>
      <protection/>
    </xf>
    <xf numFmtId="0" fontId="24" fillId="0" borderId="0" xfId="47" applyFont="1" applyAlignment="1">
      <alignment horizontal="justify" wrapText="1"/>
      <protection/>
    </xf>
    <xf numFmtId="3" fontId="21" fillId="0" borderId="18" xfId="47" applyNumberFormat="1" applyFont="1" applyBorder="1" applyAlignment="1">
      <alignment horizontal="center" wrapText="1"/>
      <protection/>
    </xf>
    <xf numFmtId="2" fontId="21" fillId="0" borderId="12" xfId="47" applyNumberFormat="1" applyFont="1" applyBorder="1" applyAlignment="1">
      <alignment horizontal="center" wrapText="1"/>
      <protection/>
    </xf>
    <xf numFmtId="0" fontId="21" fillId="0" borderId="12" xfId="47" applyFont="1" applyBorder="1" applyAlignment="1">
      <alignment horizontal="center" wrapText="1"/>
      <protection/>
    </xf>
    <xf numFmtId="176" fontId="21" fillId="0" borderId="12" xfId="47" applyNumberFormat="1" applyFont="1" applyBorder="1" applyAlignment="1">
      <alignment horizontal="center" wrapText="1"/>
      <protection/>
    </xf>
    <xf numFmtId="3" fontId="21" fillId="0" borderId="12" xfId="47" applyNumberFormat="1" applyFont="1" applyBorder="1" applyAlignment="1">
      <alignment horizontal="center" wrapText="1"/>
      <protection/>
    </xf>
    <xf numFmtId="0" fontId="22" fillId="0" borderId="28" xfId="47" applyFont="1" applyBorder="1" applyAlignment="1">
      <alignment horizontal="center" wrapText="1"/>
      <protection/>
    </xf>
    <xf numFmtId="0" fontId="21" fillId="35" borderId="12" xfId="47" applyFont="1" applyFill="1" applyBorder="1" applyAlignment="1">
      <alignment horizontal="center" wrapText="1"/>
      <protection/>
    </xf>
    <xf numFmtId="3" fontId="21" fillId="0" borderId="19" xfId="47" applyNumberFormat="1" applyFont="1" applyBorder="1" applyAlignment="1">
      <alignment horizontal="center" wrapText="1"/>
      <protection/>
    </xf>
    <xf numFmtId="2" fontId="21" fillId="0" borderId="13" xfId="47" applyNumberFormat="1" applyFont="1" applyBorder="1" applyAlignment="1">
      <alignment horizontal="center" wrapText="1"/>
      <protection/>
    </xf>
    <xf numFmtId="0" fontId="21" fillId="0" borderId="13" xfId="47" applyFont="1" applyBorder="1" applyAlignment="1">
      <alignment horizontal="center" wrapText="1"/>
      <protection/>
    </xf>
    <xf numFmtId="3" fontId="21" fillId="0" borderId="13" xfId="47" applyNumberFormat="1" applyFont="1" applyBorder="1" applyAlignment="1">
      <alignment horizontal="center" wrapText="1"/>
      <protection/>
    </xf>
    <xf numFmtId="176" fontId="21" fillId="0" borderId="13" xfId="47" applyNumberFormat="1" applyFont="1" applyBorder="1" applyAlignment="1">
      <alignment horizontal="center" wrapText="1"/>
      <protection/>
    </xf>
    <xf numFmtId="3" fontId="21" fillId="36" borderId="18" xfId="47" applyNumberFormat="1" applyFont="1" applyFill="1" applyBorder="1" applyAlignment="1">
      <alignment horizontal="center" wrapText="1"/>
      <protection/>
    </xf>
    <xf numFmtId="2" fontId="21" fillId="36" borderId="12" xfId="47" applyNumberFormat="1" applyFont="1" applyFill="1" applyBorder="1" applyAlignment="1">
      <alignment horizontal="center" wrapText="1"/>
      <protection/>
    </xf>
    <xf numFmtId="0" fontId="21" fillId="36" borderId="12" xfId="47" applyFont="1" applyFill="1" applyBorder="1" applyAlignment="1">
      <alignment horizontal="center" wrapText="1"/>
      <protection/>
    </xf>
    <xf numFmtId="3" fontId="21" fillId="36" borderId="12" xfId="47" applyNumberFormat="1" applyFont="1" applyFill="1" applyBorder="1" applyAlignment="1">
      <alignment horizontal="center" wrapText="1"/>
      <protection/>
    </xf>
    <xf numFmtId="176" fontId="21" fillId="36" borderId="12" xfId="47" applyNumberFormat="1" applyFont="1" applyFill="1" applyBorder="1" applyAlignment="1">
      <alignment horizontal="center" wrapText="1"/>
      <protection/>
    </xf>
    <xf numFmtId="0" fontId="22" fillId="36" borderId="28" xfId="47" applyFont="1" applyFill="1" applyBorder="1" applyAlignment="1">
      <alignment horizontal="center" wrapText="1"/>
      <protection/>
    </xf>
    <xf numFmtId="0" fontId="27" fillId="0" borderId="78" xfId="47" applyFont="1" applyBorder="1" applyAlignment="1">
      <alignment horizontal="center" vertical="center" wrapText="1"/>
      <protection/>
    </xf>
    <xf numFmtId="0" fontId="28" fillId="0" borderId="70" xfId="47" applyFont="1" applyBorder="1" applyAlignment="1">
      <alignment horizontal="center" vertical="center" wrapText="1"/>
      <protection/>
    </xf>
    <xf numFmtId="0" fontId="27" fillId="0" borderId="79" xfId="47" applyFont="1" applyBorder="1" applyAlignment="1">
      <alignment horizontal="center" vertical="center" wrapText="1"/>
      <protection/>
    </xf>
    <xf numFmtId="0" fontId="6" fillId="0" borderId="0" xfId="47" applyFont="1" applyAlignment="1">
      <alignment horizontal="left" vertical="top" wrapText="1"/>
      <protection/>
    </xf>
    <xf numFmtId="0" fontId="28" fillId="0" borderId="70" xfId="47" applyFont="1" applyFill="1" applyBorder="1" applyAlignment="1">
      <alignment horizontal="center" vertical="center" wrapText="1"/>
      <protection/>
    </xf>
    <xf numFmtId="3" fontId="21" fillId="0" borderId="12" xfId="47" applyNumberFormat="1" applyFont="1" applyFill="1" applyBorder="1" applyAlignment="1">
      <alignment horizontal="center" wrapText="1"/>
      <protection/>
    </xf>
    <xf numFmtId="3" fontId="29" fillId="0" borderId="12" xfId="0" applyNumberFormat="1" applyFont="1" applyBorder="1" applyAlignment="1">
      <alignment horizontal="center" wrapText="1"/>
    </xf>
    <xf numFmtId="3" fontId="29" fillId="0" borderId="18" xfId="0" applyNumberFormat="1" applyFont="1" applyBorder="1" applyAlignment="1">
      <alignment horizontal="center" wrapText="1"/>
    </xf>
    <xf numFmtId="2" fontId="30" fillId="0" borderId="28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0" fontId="13" fillId="0" borderId="80" xfId="44" applyFont="1" applyBorder="1" applyAlignment="1">
      <alignment horizontal="center"/>
      <protection/>
    </xf>
    <xf numFmtId="0" fontId="13" fillId="0" borderId="55" xfId="44" applyFont="1" applyBorder="1" applyAlignment="1">
      <alignment horizontal="center"/>
      <protection/>
    </xf>
    <xf numFmtId="0" fontId="14" fillId="0" borderId="81" xfId="44" applyFont="1" applyBorder="1" applyAlignment="1">
      <alignment horizontal="center" vertical="center"/>
      <protection/>
    </xf>
    <xf numFmtId="0" fontId="15" fillId="0" borderId="34" xfId="44" applyFont="1" applyBorder="1" applyAlignment="1">
      <alignment horizontal="center"/>
      <protection/>
    </xf>
    <xf numFmtId="0" fontId="15" fillId="0" borderId="82" xfId="44" applyFont="1" applyBorder="1" applyAlignment="1">
      <alignment horizontal="center"/>
      <protection/>
    </xf>
    <xf numFmtId="0" fontId="15" fillId="0" borderId="83" xfId="44" applyFont="1" applyBorder="1" applyAlignment="1">
      <alignment horizontal="center"/>
      <protection/>
    </xf>
    <xf numFmtId="49" fontId="13" fillId="0" borderId="84" xfId="44" applyNumberFormat="1" applyFont="1" applyBorder="1" applyAlignment="1">
      <alignment horizontal="center" vertical="center"/>
      <protection/>
    </xf>
    <xf numFmtId="49" fontId="13" fillId="0" borderId="85" xfId="44" applyNumberFormat="1" applyFont="1" applyBorder="1" applyAlignment="1">
      <alignment horizontal="center" vertical="center"/>
      <protection/>
    </xf>
    <xf numFmtId="49" fontId="13" fillId="0" borderId="86" xfId="44" applyNumberFormat="1" applyFont="1" applyBorder="1" applyAlignment="1">
      <alignment horizontal="center" vertical="center"/>
      <protection/>
    </xf>
    <xf numFmtId="0" fontId="19" fillId="0" borderId="84" xfId="45" applyFont="1" applyBorder="1" applyAlignment="1">
      <alignment horizontal="center" vertical="center"/>
      <protection/>
    </xf>
    <xf numFmtId="0" fontId="19" fillId="0" borderId="86" xfId="45" applyFont="1" applyBorder="1" applyAlignment="1">
      <alignment horizontal="center" vertical="center"/>
      <protection/>
    </xf>
    <xf numFmtId="0" fontId="19" fillId="0" borderId="80" xfId="45" applyFont="1" applyBorder="1" applyAlignment="1">
      <alignment horizontal="center" vertical="center" wrapText="1"/>
      <protection/>
    </xf>
    <xf numFmtId="0" fontId="19" fillId="0" borderId="87" xfId="45" applyFont="1" applyBorder="1" applyAlignment="1">
      <alignment horizontal="center" vertical="center" wrapText="1"/>
      <protection/>
    </xf>
    <xf numFmtId="0" fontId="19" fillId="0" borderId="73" xfId="45" applyFont="1" applyBorder="1" applyAlignment="1">
      <alignment horizontal="center" vertical="center"/>
      <protection/>
    </xf>
    <xf numFmtId="0" fontId="19" fillId="0" borderId="88" xfId="45" applyFont="1" applyBorder="1" applyAlignment="1">
      <alignment horizontal="center" vertical="center"/>
      <protection/>
    </xf>
    <xf numFmtId="0" fontId="14" fillId="0" borderId="0" xfId="45" applyFont="1" applyAlignment="1">
      <alignment horizontal="center"/>
      <protection/>
    </xf>
    <xf numFmtId="0" fontId="19" fillId="0" borderId="80" xfId="45" applyFont="1" applyBorder="1" applyAlignment="1">
      <alignment horizontal="center" vertical="center"/>
      <protection/>
    </xf>
    <xf numFmtId="0" fontId="19" fillId="0" borderId="87" xfId="45" applyFont="1" applyBorder="1" applyAlignment="1">
      <alignment horizontal="center" vertical="center"/>
      <protection/>
    </xf>
    <xf numFmtId="0" fontId="14" fillId="0" borderId="80" xfId="45" applyFont="1" applyBorder="1" applyAlignment="1">
      <alignment horizontal="center" vertical="center"/>
      <protection/>
    </xf>
    <xf numFmtId="0" fontId="14" fillId="0" borderId="89" xfId="45" applyFont="1" applyBorder="1" applyAlignment="1">
      <alignment horizontal="center" vertical="center"/>
      <protection/>
    </xf>
    <xf numFmtId="0" fontId="14" fillId="0" borderId="87" xfId="45" applyFont="1" applyBorder="1" applyAlignment="1">
      <alignment horizontal="center" vertical="center"/>
      <protection/>
    </xf>
    <xf numFmtId="0" fontId="14" fillId="0" borderId="74" xfId="45" applyFont="1" applyBorder="1" applyAlignment="1">
      <alignment horizontal="center" vertical="center"/>
      <protection/>
    </xf>
    <xf numFmtId="0" fontId="11" fillId="0" borderId="90" xfId="45" applyFont="1" applyBorder="1" applyAlignment="1">
      <alignment horizontal="center" vertical="center"/>
      <protection/>
    </xf>
    <xf numFmtId="0" fontId="11" fillId="0" borderId="34" xfId="45" applyFont="1" applyBorder="1" applyAlignment="1">
      <alignment horizontal="center" vertical="center"/>
      <protection/>
    </xf>
    <xf numFmtId="0" fontId="11" fillId="0" borderId="15" xfId="45" applyFont="1" applyBorder="1" applyAlignment="1">
      <alignment horizontal="center" vertical="center"/>
      <protection/>
    </xf>
    <xf numFmtId="2" fontId="14" fillId="0" borderId="78" xfId="45" applyNumberFormat="1" applyFont="1" applyBorder="1" applyAlignment="1">
      <alignment horizontal="center" vertical="center"/>
      <protection/>
    </xf>
    <xf numFmtId="0" fontId="11" fillId="0" borderId="18" xfId="45" applyFont="1" applyBorder="1" applyAlignment="1">
      <alignment horizontal="center" vertical="center"/>
      <protection/>
    </xf>
    <xf numFmtId="0" fontId="14" fillId="0" borderId="84" xfId="45" applyFont="1" applyBorder="1" applyAlignment="1">
      <alignment horizontal="center" vertical="center"/>
      <protection/>
    </xf>
    <xf numFmtId="0" fontId="14" fillId="0" borderId="85" xfId="45" applyFont="1" applyBorder="1" applyAlignment="1">
      <alignment horizontal="center" vertical="center"/>
      <protection/>
    </xf>
    <xf numFmtId="0" fontId="14" fillId="0" borderId="86" xfId="45" applyFont="1" applyBorder="1" applyAlignment="1">
      <alignment horizontal="center" vertical="center"/>
      <protection/>
    </xf>
    <xf numFmtId="0" fontId="13" fillId="0" borderId="46" xfId="45" applyFont="1" applyBorder="1" applyAlignment="1">
      <alignment horizontal="left" indent="1"/>
      <protection/>
    </xf>
    <xf numFmtId="0" fontId="13" fillId="0" borderId="49" xfId="45" applyFont="1" applyBorder="1" applyAlignment="1">
      <alignment horizontal="left" indent="1"/>
      <protection/>
    </xf>
    <xf numFmtId="0" fontId="13" fillId="0" borderId="70" xfId="45" applyFont="1" applyBorder="1" applyAlignment="1">
      <alignment horizontal="center" vertical="center"/>
      <protection/>
    </xf>
    <xf numFmtId="0" fontId="18" fillId="0" borderId="70" xfId="45" applyBorder="1" applyAlignment="1">
      <alignment horizontal="center" vertical="center"/>
      <protection/>
    </xf>
    <xf numFmtId="0" fontId="18" fillId="0" borderId="12" xfId="45" applyBorder="1" applyAlignment="1">
      <alignment horizontal="center" vertical="center"/>
      <protection/>
    </xf>
    <xf numFmtId="2" fontId="13" fillId="0" borderId="55" xfId="45" applyNumberFormat="1" applyFont="1" applyBorder="1" applyAlignment="1">
      <alignment horizontal="center" vertical="center" wrapText="1"/>
      <protection/>
    </xf>
    <xf numFmtId="0" fontId="18" fillId="0" borderId="17" xfId="45" applyBorder="1" applyAlignment="1">
      <alignment horizontal="center" vertical="center" wrapText="1"/>
      <protection/>
    </xf>
    <xf numFmtId="0" fontId="13" fillId="0" borderId="79" xfId="45" applyFont="1" applyBorder="1" applyAlignment="1">
      <alignment horizontal="center" vertical="center"/>
      <protection/>
    </xf>
    <xf numFmtId="0" fontId="13" fillId="0" borderId="28" xfId="45" applyFont="1" applyBorder="1" applyAlignment="1">
      <alignment horizontal="center" vertical="center"/>
      <protection/>
    </xf>
    <xf numFmtId="0" fontId="13" fillId="0" borderId="91" xfId="45" applyFont="1" applyBorder="1" applyAlignment="1">
      <alignment horizontal="center" vertical="center"/>
      <protection/>
    </xf>
    <xf numFmtId="0" fontId="13" fillId="0" borderId="12" xfId="45" applyFont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9" fillId="0" borderId="13" xfId="45" applyFont="1" applyBorder="1" applyAlignment="1">
      <alignment horizontal="center" vertical="center" wrapText="1"/>
      <protection/>
    </xf>
    <xf numFmtId="0" fontId="18" fillId="0" borderId="87" xfId="45" applyFont="1" applyBorder="1" applyAlignment="1">
      <alignment horizontal="center" vertical="center" wrapText="1"/>
      <protection/>
    </xf>
    <xf numFmtId="0" fontId="13" fillId="0" borderId="74" xfId="45" applyFont="1" applyBorder="1" applyAlignment="1">
      <alignment horizontal="center"/>
      <protection/>
    </xf>
    <xf numFmtId="0" fontId="13" fillId="0" borderId="90" xfId="45" applyFont="1" applyBorder="1" applyAlignment="1">
      <alignment horizontal="center"/>
      <protection/>
    </xf>
    <xf numFmtId="0" fontId="13" fillId="0" borderId="80" xfId="45" applyFont="1" applyBorder="1" applyAlignment="1">
      <alignment horizontal="center" textRotation="90"/>
      <protection/>
    </xf>
    <xf numFmtId="0" fontId="13" fillId="0" borderId="89" xfId="45" applyFont="1" applyBorder="1" applyAlignment="1">
      <alignment horizontal="center" textRotation="90"/>
      <protection/>
    </xf>
    <xf numFmtId="0" fontId="13" fillId="0" borderId="87" xfId="45" applyFont="1" applyBorder="1" applyAlignment="1">
      <alignment horizontal="center" textRotation="90"/>
      <protection/>
    </xf>
    <xf numFmtId="0" fontId="13" fillId="0" borderId="70" xfId="45" applyFont="1" applyBorder="1" applyAlignment="1">
      <alignment horizontal="center"/>
      <protection/>
    </xf>
    <xf numFmtId="0" fontId="13" fillId="0" borderId="55" xfId="45" applyFont="1" applyBorder="1" applyAlignment="1">
      <alignment horizontal="center" textRotation="90"/>
      <protection/>
    </xf>
    <xf numFmtId="0" fontId="13" fillId="0" borderId="56" xfId="45" applyFont="1" applyBorder="1" applyAlignment="1">
      <alignment horizontal="center" textRotation="90"/>
      <protection/>
    </xf>
    <xf numFmtId="0" fontId="13" fillId="0" borderId="54" xfId="45" applyFont="1" applyBorder="1" applyAlignment="1">
      <alignment horizontal="center" textRotation="90"/>
      <protection/>
    </xf>
    <xf numFmtId="0" fontId="13" fillId="0" borderId="84" xfId="45" applyFont="1" applyBorder="1" applyAlignment="1">
      <alignment horizontal="center" vertical="center" wrapText="1"/>
      <protection/>
    </xf>
    <xf numFmtId="0" fontId="13" fillId="0" borderId="85" xfId="45" applyFont="1" applyBorder="1" applyAlignment="1">
      <alignment horizontal="center" vertical="center" wrapText="1"/>
      <protection/>
    </xf>
    <xf numFmtId="0" fontId="13" fillId="0" borderId="86" xfId="45" applyFont="1" applyBorder="1" applyAlignment="1">
      <alignment horizontal="center" vertical="center" wrapText="1"/>
      <protection/>
    </xf>
    <xf numFmtId="0" fontId="13" fillId="0" borderId="84" xfId="45" applyFont="1" applyBorder="1" applyAlignment="1">
      <alignment horizontal="center" vertical="center"/>
      <protection/>
    </xf>
    <xf numFmtId="0" fontId="13" fillId="0" borderId="85" xfId="45" applyFont="1" applyBorder="1" applyAlignment="1">
      <alignment horizontal="center" vertical="center"/>
      <protection/>
    </xf>
    <xf numFmtId="0" fontId="13" fillId="0" borderId="86" xfId="45" applyFont="1" applyBorder="1" applyAlignment="1">
      <alignment horizontal="center" vertical="center"/>
      <protection/>
    </xf>
    <xf numFmtId="0" fontId="14" fillId="0" borderId="0" xfId="46" applyFont="1" applyAlignment="1">
      <alignment horizontal="center"/>
      <protection/>
    </xf>
    <xf numFmtId="0" fontId="12" fillId="0" borderId="92" xfId="46" applyFont="1" applyBorder="1" applyAlignment="1">
      <alignment horizontal="left" indent="4"/>
      <protection/>
    </xf>
    <xf numFmtId="0" fontId="24" fillId="0" borderId="93" xfId="46" applyFont="1" applyBorder="1" applyAlignment="1">
      <alignment horizontal="left" indent="4"/>
      <protection/>
    </xf>
    <xf numFmtId="0" fontId="14" fillId="0" borderId="13" xfId="46" applyFont="1" applyBorder="1" applyAlignment="1">
      <alignment horizontal="center" vertical="center" wrapText="1"/>
      <protection/>
    </xf>
    <xf numFmtId="0" fontId="24" fillId="0" borderId="87" xfId="46" applyFont="1" applyBorder="1" applyAlignment="1">
      <alignment vertical="center" wrapText="1"/>
      <protection/>
    </xf>
    <xf numFmtId="49" fontId="14" fillId="0" borderId="72" xfId="46" applyNumberFormat="1" applyFont="1" applyBorder="1" applyAlignment="1">
      <alignment horizontal="center" wrapText="1"/>
      <protection/>
    </xf>
    <xf numFmtId="0" fontId="24" fillId="0" borderId="94" xfId="46" applyFont="1" applyBorder="1" applyAlignment="1">
      <alignment horizontal="center" wrapText="1"/>
      <protection/>
    </xf>
    <xf numFmtId="0" fontId="12" fillId="0" borderId="26" xfId="46" applyFont="1" applyBorder="1" applyAlignment="1">
      <alignment horizontal="left" indent="4"/>
      <protection/>
    </xf>
    <xf numFmtId="0" fontId="24" fillId="0" borderId="88" xfId="46" applyFont="1" applyBorder="1" applyAlignment="1">
      <alignment horizontal="left" indent="4"/>
      <protection/>
    </xf>
    <xf numFmtId="0" fontId="12" fillId="0" borderId="53" xfId="46" applyFont="1" applyBorder="1" applyAlignment="1">
      <alignment horizontal="left" indent="4"/>
      <protection/>
    </xf>
    <xf numFmtId="0" fontId="24" fillId="0" borderId="16" xfId="46" applyFont="1" applyBorder="1" applyAlignment="1">
      <alignment horizontal="left" indent="4"/>
      <protection/>
    </xf>
    <xf numFmtId="0" fontId="14" fillId="0" borderId="84" xfId="46" applyFont="1" applyBorder="1" applyAlignment="1">
      <alignment horizontal="center" vertical="center"/>
      <protection/>
    </xf>
    <xf numFmtId="0" fontId="14" fillId="0" borderId="85" xfId="46" applyFont="1" applyBorder="1" applyAlignment="1">
      <alignment horizontal="center" vertical="center"/>
      <protection/>
    </xf>
    <xf numFmtId="0" fontId="14" fillId="0" borderId="86" xfId="46" applyFont="1" applyBorder="1" applyAlignment="1">
      <alignment horizontal="center" vertical="center"/>
      <protection/>
    </xf>
    <xf numFmtId="0" fontId="14" fillId="0" borderId="80" xfId="46" applyFont="1" applyBorder="1" applyAlignment="1">
      <alignment horizontal="center" vertical="center"/>
      <protection/>
    </xf>
    <xf numFmtId="0" fontId="14" fillId="0" borderId="89" xfId="46" applyFont="1" applyBorder="1" applyAlignment="1">
      <alignment horizontal="center" vertical="center"/>
      <protection/>
    </xf>
    <xf numFmtId="0" fontId="14" fillId="0" borderId="87" xfId="46" applyFont="1" applyBorder="1" applyAlignment="1">
      <alignment horizontal="center" vertical="center"/>
      <protection/>
    </xf>
    <xf numFmtId="0" fontId="1" fillId="0" borderId="0" xfId="0" applyFont="1" applyAlignment="1">
      <alignment horizontal="right"/>
    </xf>
    <xf numFmtId="0" fontId="2" fillId="0" borderId="8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8" fillId="37" borderId="82" xfId="0" applyFont="1" applyFill="1" applyBorder="1" applyAlignment="1">
      <alignment horizontal="center" vertical="top" wrapText="1"/>
    </xf>
    <xf numFmtId="0" fontId="6" fillId="0" borderId="0" xfId="47" applyFont="1" applyAlignment="1">
      <alignment horizontal="center" wrapText="1"/>
      <protection/>
    </xf>
    <xf numFmtId="0" fontId="6" fillId="0" borderId="81" xfId="47" applyFont="1" applyBorder="1" applyAlignment="1">
      <alignment horizontal="center" wrapText="1"/>
      <protection/>
    </xf>
    <xf numFmtId="0" fontId="1" fillId="0" borderId="0" xfId="47" applyFont="1" applyAlignment="1">
      <alignment horizontal="right"/>
      <protection/>
    </xf>
    <xf numFmtId="0" fontId="3" fillId="0" borderId="7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37" borderId="81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3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2.421875" style="83" customWidth="1"/>
    <col min="2" max="4" width="8.00390625" style="83" customWidth="1"/>
    <col min="5" max="5" width="9.28125" style="83" customWidth="1"/>
    <col min="6" max="6" width="9.57421875" style="83" customWidth="1"/>
    <col min="7" max="7" width="8.00390625" style="83" customWidth="1"/>
    <col min="8" max="16384" width="9.140625" style="83" customWidth="1"/>
  </cols>
  <sheetData>
    <row r="1" spans="1:7" ht="18.75" customHeight="1" thickBot="1">
      <c r="A1" s="343" t="s">
        <v>108</v>
      </c>
      <c r="B1" s="343"/>
      <c r="C1" s="343"/>
      <c r="D1" s="343"/>
      <c r="E1" s="343"/>
      <c r="F1" s="343"/>
      <c r="G1" s="343"/>
    </row>
    <row r="2" spans="1:7" s="87" customFormat="1" ht="17.25" customHeight="1">
      <c r="A2" s="347" t="s">
        <v>107</v>
      </c>
      <c r="B2" s="341" t="s">
        <v>106</v>
      </c>
      <c r="C2" s="341"/>
      <c r="D2" s="341"/>
      <c r="E2" s="341"/>
      <c r="F2" s="341"/>
      <c r="G2" s="342"/>
    </row>
    <row r="3" spans="1:7" s="87" customFormat="1" ht="17.25" customHeight="1">
      <c r="A3" s="348"/>
      <c r="B3" s="344" t="s">
        <v>105</v>
      </c>
      <c r="C3" s="345"/>
      <c r="D3" s="345"/>
      <c r="E3" s="345"/>
      <c r="F3" s="345"/>
      <c r="G3" s="346"/>
    </row>
    <row r="4" spans="1:8" s="106" customFormat="1" ht="17.25" customHeight="1" thickBot="1">
      <c r="A4" s="349"/>
      <c r="B4" s="109" t="s">
        <v>104</v>
      </c>
      <c r="C4" s="109" t="s">
        <v>103</v>
      </c>
      <c r="D4" s="109" t="s">
        <v>102</v>
      </c>
      <c r="E4" s="109" t="s">
        <v>101</v>
      </c>
      <c r="F4" s="109" t="s">
        <v>100</v>
      </c>
      <c r="G4" s="108" t="s">
        <v>99</v>
      </c>
      <c r="H4" s="107"/>
    </row>
    <row r="5" spans="1:9" s="87" customFormat="1" ht="18" customHeight="1" thickTop="1">
      <c r="A5" s="105" t="s">
        <v>98</v>
      </c>
      <c r="B5" s="104">
        <v>1845</v>
      </c>
      <c r="C5" s="103">
        <v>2779</v>
      </c>
      <c r="D5" s="103">
        <v>504</v>
      </c>
      <c r="E5" s="103">
        <v>65</v>
      </c>
      <c r="F5" s="102">
        <v>1</v>
      </c>
      <c r="G5" s="101">
        <v>5194</v>
      </c>
      <c r="I5" s="91"/>
    </row>
    <row r="6" spans="1:9" s="87" customFormat="1" ht="18" customHeight="1">
      <c r="A6" s="96" t="s">
        <v>97</v>
      </c>
      <c r="B6" s="100">
        <v>3</v>
      </c>
      <c r="C6" s="99">
        <v>9</v>
      </c>
      <c r="D6" s="99">
        <v>16</v>
      </c>
      <c r="E6" s="99">
        <v>17</v>
      </c>
      <c r="F6" s="98">
        <v>6</v>
      </c>
      <c r="G6" s="97">
        <v>51</v>
      </c>
      <c r="I6" s="91"/>
    </row>
    <row r="7" spans="1:9" s="87" customFormat="1" ht="18" customHeight="1">
      <c r="A7" s="96" t="s">
        <v>96</v>
      </c>
      <c r="B7" s="100">
        <v>1145</v>
      </c>
      <c r="C7" s="99">
        <v>3877</v>
      </c>
      <c r="D7" s="99">
        <v>2189</v>
      </c>
      <c r="E7" s="99">
        <v>968</v>
      </c>
      <c r="F7" s="98">
        <v>298</v>
      </c>
      <c r="G7" s="97">
        <v>8477</v>
      </c>
      <c r="I7" s="91"/>
    </row>
    <row r="8" spans="1:9" s="87" customFormat="1" ht="18" customHeight="1">
      <c r="A8" s="96" t="s">
        <v>95</v>
      </c>
      <c r="B8" s="100">
        <v>6</v>
      </c>
      <c r="C8" s="99">
        <v>4</v>
      </c>
      <c r="D8" s="99">
        <v>15</v>
      </c>
      <c r="E8" s="99">
        <v>7</v>
      </c>
      <c r="F8" s="98">
        <v>1</v>
      </c>
      <c r="G8" s="97">
        <v>33</v>
      </c>
      <c r="I8" s="91"/>
    </row>
    <row r="9" spans="1:9" s="87" customFormat="1" ht="18" customHeight="1">
      <c r="A9" s="96" t="s">
        <v>94</v>
      </c>
      <c r="B9" s="100">
        <v>15</v>
      </c>
      <c r="C9" s="99">
        <v>37</v>
      </c>
      <c r="D9" s="99">
        <v>47</v>
      </c>
      <c r="E9" s="99">
        <v>20</v>
      </c>
      <c r="F9" s="98">
        <v>19</v>
      </c>
      <c r="G9" s="97">
        <v>138</v>
      </c>
      <c r="I9" s="91"/>
    </row>
    <row r="10" spans="1:9" s="87" customFormat="1" ht="18" customHeight="1">
      <c r="A10" s="96" t="s">
        <v>93</v>
      </c>
      <c r="B10" s="100">
        <v>104</v>
      </c>
      <c r="C10" s="99">
        <v>187</v>
      </c>
      <c r="D10" s="99">
        <v>234</v>
      </c>
      <c r="E10" s="99">
        <v>384</v>
      </c>
      <c r="F10" s="98">
        <v>307</v>
      </c>
      <c r="G10" s="97">
        <v>1216</v>
      </c>
      <c r="I10" s="91"/>
    </row>
    <row r="11" spans="1:9" s="87" customFormat="1" ht="18" customHeight="1">
      <c r="A11" s="96" t="s">
        <v>92</v>
      </c>
      <c r="B11" s="100">
        <v>2</v>
      </c>
      <c r="C11" s="99">
        <v>25</v>
      </c>
      <c r="D11" s="99">
        <v>84</v>
      </c>
      <c r="E11" s="99">
        <v>58</v>
      </c>
      <c r="F11" s="98">
        <v>18</v>
      </c>
      <c r="G11" s="97">
        <v>187</v>
      </c>
      <c r="I11" s="91"/>
    </row>
    <row r="12" spans="1:9" s="87" customFormat="1" ht="18" customHeight="1">
      <c r="A12" s="96" t="s">
        <v>91</v>
      </c>
      <c r="B12" s="100">
        <v>15</v>
      </c>
      <c r="C12" s="99">
        <v>34</v>
      </c>
      <c r="D12" s="99">
        <v>4</v>
      </c>
      <c r="E12" s="99">
        <v>0</v>
      </c>
      <c r="F12" s="98">
        <v>0</v>
      </c>
      <c r="G12" s="97">
        <v>53</v>
      </c>
      <c r="I12" s="91"/>
    </row>
    <row r="13" spans="1:9" s="87" customFormat="1" ht="18" customHeight="1">
      <c r="A13" s="96" t="s">
        <v>90</v>
      </c>
      <c r="B13" s="100">
        <v>1</v>
      </c>
      <c r="C13" s="99">
        <v>2</v>
      </c>
      <c r="D13" s="99">
        <v>8</v>
      </c>
      <c r="E13" s="99">
        <v>19</v>
      </c>
      <c r="F13" s="98">
        <v>19</v>
      </c>
      <c r="G13" s="97">
        <v>49</v>
      </c>
      <c r="I13" s="91"/>
    </row>
    <row r="14" spans="1:9" s="87" customFormat="1" ht="18" customHeight="1">
      <c r="A14" s="96" t="s">
        <v>89</v>
      </c>
      <c r="B14" s="100">
        <v>6</v>
      </c>
      <c r="C14" s="99">
        <v>18</v>
      </c>
      <c r="D14" s="99">
        <v>188</v>
      </c>
      <c r="E14" s="99">
        <v>148</v>
      </c>
      <c r="F14" s="98">
        <v>15</v>
      </c>
      <c r="G14" s="97">
        <v>375</v>
      </c>
      <c r="I14" s="91"/>
    </row>
    <row r="15" spans="1:9" s="87" customFormat="1" ht="18" customHeight="1">
      <c r="A15" s="96" t="s">
        <v>88</v>
      </c>
      <c r="B15" s="100">
        <v>0</v>
      </c>
      <c r="C15" s="99">
        <v>12</v>
      </c>
      <c r="D15" s="99">
        <v>48</v>
      </c>
      <c r="E15" s="99">
        <v>67</v>
      </c>
      <c r="F15" s="98">
        <v>34</v>
      </c>
      <c r="G15" s="97">
        <v>161</v>
      </c>
      <c r="I15" s="91"/>
    </row>
    <row r="16" spans="1:9" s="87" customFormat="1" ht="18" customHeight="1">
      <c r="A16" s="96" t="s">
        <v>87</v>
      </c>
      <c r="B16" s="100">
        <v>1</v>
      </c>
      <c r="C16" s="99">
        <v>2</v>
      </c>
      <c r="D16" s="99">
        <v>4</v>
      </c>
      <c r="E16" s="99">
        <v>7</v>
      </c>
      <c r="F16" s="98">
        <v>13</v>
      </c>
      <c r="G16" s="97">
        <v>27</v>
      </c>
      <c r="I16" s="91"/>
    </row>
    <row r="17" spans="1:9" s="87" customFormat="1" ht="18" customHeight="1">
      <c r="A17" s="96" t="s">
        <v>86</v>
      </c>
      <c r="B17" s="100">
        <v>1102</v>
      </c>
      <c r="C17" s="99">
        <v>478</v>
      </c>
      <c r="D17" s="99">
        <v>11</v>
      </c>
      <c r="E17" s="99">
        <v>8</v>
      </c>
      <c r="F17" s="98">
        <v>1</v>
      </c>
      <c r="G17" s="97">
        <v>1600</v>
      </c>
      <c r="I17" s="91"/>
    </row>
    <row r="18" spans="1:9" s="87" customFormat="1" ht="18" customHeight="1">
      <c r="A18" s="96" t="s">
        <v>326</v>
      </c>
      <c r="B18" s="100">
        <v>0</v>
      </c>
      <c r="C18" s="99">
        <v>0</v>
      </c>
      <c r="D18" s="99">
        <v>0</v>
      </c>
      <c r="E18" s="99">
        <v>2</v>
      </c>
      <c r="F18" s="98">
        <v>1</v>
      </c>
      <c r="G18" s="97">
        <v>3</v>
      </c>
      <c r="I18" s="91"/>
    </row>
    <row r="19" spans="1:9" s="87" customFormat="1" ht="18" customHeight="1">
      <c r="A19" s="96" t="s">
        <v>85</v>
      </c>
      <c r="B19" s="100">
        <v>22</v>
      </c>
      <c r="C19" s="99">
        <v>50</v>
      </c>
      <c r="D19" s="99">
        <v>10</v>
      </c>
      <c r="E19" s="99">
        <v>2</v>
      </c>
      <c r="F19" s="98">
        <v>0</v>
      </c>
      <c r="G19" s="97">
        <v>84</v>
      </c>
      <c r="I19" s="91"/>
    </row>
    <row r="20" spans="1:9" s="87" customFormat="1" ht="18" customHeight="1">
      <c r="A20" s="96" t="s">
        <v>84</v>
      </c>
      <c r="B20" s="100">
        <v>12</v>
      </c>
      <c r="C20" s="99">
        <v>26</v>
      </c>
      <c r="D20" s="99">
        <v>5</v>
      </c>
      <c r="E20" s="99">
        <v>3</v>
      </c>
      <c r="F20" s="98">
        <v>2</v>
      </c>
      <c r="G20" s="97">
        <v>48</v>
      </c>
      <c r="I20" s="91"/>
    </row>
    <row r="21" spans="1:9" s="87" customFormat="1" ht="18" customHeight="1">
      <c r="A21" s="96" t="s">
        <v>83</v>
      </c>
      <c r="B21" s="100">
        <v>1</v>
      </c>
      <c r="C21" s="99">
        <v>2</v>
      </c>
      <c r="D21" s="99">
        <v>1</v>
      </c>
      <c r="E21" s="99">
        <v>2</v>
      </c>
      <c r="F21" s="98">
        <v>0</v>
      </c>
      <c r="G21" s="97">
        <v>6</v>
      </c>
      <c r="I21" s="91"/>
    </row>
    <row r="22" spans="1:9" s="87" customFormat="1" ht="18" customHeight="1">
      <c r="A22" s="96" t="s">
        <v>82</v>
      </c>
      <c r="B22" s="100">
        <v>18</v>
      </c>
      <c r="C22" s="99">
        <v>135</v>
      </c>
      <c r="D22" s="99">
        <v>210</v>
      </c>
      <c r="E22" s="99">
        <v>64</v>
      </c>
      <c r="F22" s="98">
        <v>11</v>
      </c>
      <c r="G22" s="97">
        <v>438</v>
      </c>
      <c r="I22" s="91"/>
    </row>
    <row r="23" spans="1:9" s="87" customFormat="1" ht="18" customHeight="1" thickBot="1">
      <c r="A23" s="96" t="s">
        <v>81</v>
      </c>
      <c r="B23" s="95">
        <v>0</v>
      </c>
      <c r="C23" s="94">
        <v>0</v>
      </c>
      <c r="D23" s="94">
        <v>0</v>
      </c>
      <c r="E23" s="94">
        <v>6</v>
      </c>
      <c r="F23" s="93">
        <v>0</v>
      </c>
      <c r="G23" s="92">
        <v>6</v>
      </c>
      <c r="I23" s="91"/>
    </row>
    <row r="24" spans="1:7" s="87" customFormat="1" ht="18" customHeight="1" thickBot="1" thickTop="1">
      <c r="A24" s="90" t="s">
        <v>80</v>
      </c>
      <c r="B24" s="89">
        <v>315</v>
      </c>
      <c r="C24" s="89">
        <v>7</v>
      </c>
      <c r="D24" s="89">
        <v>0</v>
      </c>
      <c r="E24" s="89">
        <v>1</v>
      </c>
      <c r="F24" s="89">
        <v>0</v>
      </c>
      <c r="G24" s="88">
        <v>323</v>
      </c>
    </row>
    <row r="25" spans="1:7" ht="21.75" customHeight="1" thickBot="1" thickTop="1">
      <c r="A25" s="86" t="s">
        <v>79</v>
      </c>
      <c r="B25" s="85">
        <v>4613</v>
      </c>
      <c r="C25" s="85">
        <v>7684</v>
      </c>
      <c r="D25" s="85">
        <v>3578</v>
      </c>
      <c r="E25" s="85">
        <v>1848</v>
      </c>
      <c r="F25" s="85">
        <v>746</v>
      </c>
      <c r="G25" s="84">
        <v>18469</v>
      </c>
    </row>
  </sheetData>
  <sheetProtection/>
  <mergeCells count="4">
    <mergeCell ref="B2:G2"/>
    <mergeCell ref="A1:G1"/>
    <mergeCell ref="B3:G3"/>
    <mergeCell ref="A2:A4"/>
  </mergeCells>
  <printOptions horizontalCentered="1"/>
  <pageMargins left="0.77" right="0.6" top="0.9055118110236221" bottom="0.44" header="0.5118110236220472" footer="0.2755905511811024"/>
  <pageSetup fitToHeight="1" fitToWidth="1" horizontalDpi="600" verticalDpi="600" orientation="portrait" paperSize="9" scale="96" r:id="rId1"/>
  <headerFooter alignWithMargins="0">
    <oddHeader>&amp;R&amp;"Times New Roman CE,Normálne"Tabuľka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zoomScale="120" zoomScaleNormal="120" zoomScalePageLayoutView="0" workbookViewId="0" topLeftCell="A1">
      <selection activeCell="O16" sqref="O16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3" width="1.8515625" style="0" hidden="1" customWidth="1"/>
    <col min="4" max="4" width="4.7109375" style="0" hidden="1" customWidth="1"/>
    <col min="5" max="24" width="4.7109375" style="0" customWidth="1"/>
  </cols>
  <sheetData>
    <row r="1" spans="1:24" ht="12.75">
      <c r="A1" s="417" t="s">
        <v>63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ht="33" customHeight="1">
      <c r="A2" s="424" t="s">
        <v>76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</row>
    <row r="3" spans="1:24" s="14" customFormat="1" ht="12.75">
      <c r="A3" s="419" t="s">
        <v>0</v>
      </c>
      <c r="B3" s="419" t="s">
        <v>27</v>
      </c>
      <c r="C3" s="419">
        <v>1991</v>
      </c>
      <c r="D3" s="419">
        <v>1992</v>
      </c>
      <c r="E3" s="419">
        <v>1993</v>
      </c>
      <c r="F3" s="419">
        <v>1994</v>
      </c>
      <c r="G3" s="419">
        <v>1995</v>
      </c>
      <c r="H3" s="419">
        <v>1996</v>
      </c>
      <c r="I3" s="419">
        <v>1997</v>
      </c>
      <c r="J3" s="419">
        <v>1998</v>
      </c>
      <c r="K3" s="419">
        <v>1999</v>
      </c>
      <c r="L3" s="419">
        <v>2000</v>
      </c>
      <c r="M3" s="419">
        <v>2001</v>
      </c>
      <c r="N3" s="419">
        <v>2002</v>
      </c>
      <c r="O3" s="419">
        <v>2003</v>
      </c>
      <c r="P3" s="419">
        <v>2004</v>
      </c>
      <c r="Q3" s="419">
        <v>2005</v>
      </c>
      <c r="R3" s="421">
        <v>2006</v>
      </c>
      <c r="S3" s="419">
        <v>2007</v>
      </c>
      <c r="T3" s="419">
        <v>2008</v>
      </c>
      <c r="U3" s="419">
        <v>2009</v>
      </c>
      <c r="V3" s="419">
        <v>2010</v>
      </c>
      <c r="W3" s="419">
        <v>2011</v>
      </c>
      <c r="X3" s="419">
        <v>2012</v>
      </c>
    </row>
    <row r="4" spans="1:24" s="14" customFormat="1" ht="12.7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2"/>
      <c r="S4" s="419"/>
      <c r="T4" s="419"/>
      <c r="U4" s="419"/>
      <c r="V4" s="419"/>
      <c r="W4" s="419"/>
      <c r="X4" s="419"/>
    </row>
    <row r="5" spans="1:24" s="14" customFormat="1" ht="13.5" thickBo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3"/>
      <c r="S5" s="420"/>
      <c r="T5" s="420"/>
      <c r="U5" s="420"/>
      <c r="V5" s="420"/>
      <c r="W5" s="420"/>
      <c r="X5" s="420"/>
    </row>
    <row r="6" spans="1:24" s="14" customFormat="1" ht="16.5" customHeight="1" thickTop="1">
      <c r="A6" s="11" t="s">
        <v>28</v>
      </c>
      <c r="B6" s="13" t="s">
        <v>29</v>
      </c>
      <c r="C6" s="19">
        <v>15</v>
      </c>
      <c r="D6" s="19">
        <v>14</v>
      </c>
      <c r="E6" s="19">
        <v>18</v>
      </c>
      <c r="F6" s="19">
        <v>20</v>
      </c>
      <c r="G6" s="19">
        <v>15</v>
      </c>
      <c r="H6" s="19">
        <v>19</v>
      </c>
      <c r="I6" s="19">
        <v>18</v>
      </c>
      <c r="J6" s="19">
        <v>12</v>
      </c>
      <c r="K6" s="19">
        <v>12</v>
      </c>
      <c r="L6" s="19">
        <v>3</v>
      </c>
      <c r="M6" s="19">
        <v>10</v>
      </c>
      <c r="N6" s="19">
        <v>16</v>
      </c>
      <c r="O6" s="19">
        <v>8</v>
      </c>
      <c r="P6" s="19">
        <v>12</v>
      </c>
      <c r="Q6" s="19">
        <v>9</v>
      </c>
      <c r="R6" s="20">
        <v>8</v>
      </c>
      <c r="S6" s="19">
        <v>17</v>
      </c>
      <c r="T6" s="19">
        <v>14</v>
      </c>
      <c r="U6" s="19">
        <v>6</v>
      </c>
      <c r="V6" s="19">
        <v>7</v>
      </c>
      <c r="W6" s="19">
        <v>14</v>
      </c>
      <c r="X6" s="19">
        <v>6</v>
      </c>
    </row>
    <row r="7" spans="1:24" s="14" customFormat="1" ht="27.75" customHeight="1">
      <c r="A7" s="10" t="s">
        <v>30</v>
      </c>
      <c r="B7" s="16" t="s">
        <v>31</v>
      </c>
      <c r="C7" s="21">
        <v>34</v>
      </c>
      <c r="D7" s="21">
        <v>40</v>
      </c>
      <c r="E7" s="21">
        <v>33</v>
      </c>
      <c r="F7" s="21">
        <v>22</v>
      </c>
      <c r="G7" s="21">
        <v>26</v>
      </c>
      <c r="H7" s="21">
        <v>30</v>
      </c>
      <c r="I7" s="21">
        <v>31</v>
      </c>
      <c r="J7" s="21">
        <v>25</v>
      </c>
      <c r="K7" s="21">
        <v>24</v>
      </c>
      <c r="L7" s="21">
        <v>16</v>
      </c>
      <c r="M7" s="21">
        <v>16</v>
      </c>
      <c r="N7" s="21">
        <v>16</v>
      </c>
      <c r="O7" s="21">
        <v>16</v>
      </c>
      <c r="P7" s="21">
        <v>21</v>
      </c>
      <c r="Q7" s="21">
        <v>19</v>
      </c>
      <c r="R7" s="22">
        <v>19</v>
      </c>
      <c r="S7" s="21">
        <v>18</v>
      </c>
      <c r="T7" s="21">
        <v>20</v>
      </c>
      <c r="U7" s="21">
        <v>17</v>
      </c>
      <c r="V7" s="21">
        <v>23</v>
      </c>
      <c r="W7" s="21">
        <v>16</v>
      </c>
      <c r="X7" s="21">
        <v>13</v>
      </c>
    </row>
    <row r="8" spans="1:24" s="14" customFormat="1" ht="27.75" customHeight="1">
      <c r="A8" s="10" t="s">
        <v>32</v>
      </c>
      <c r="B8" s="16" t="s">
        <v>33</v>
      </c>
      <c r="C8" s="21">
        <v>2</v>
      </c>
      <c r="D8" s="21">
        <v>2</v>
      </c>
      <c r="E8" s="21">
        <v>0</v>
      </c>
      <c r="F8" s="21">
        <v>0</v>
      </c>
      <c r="G8" s="21">
        <v>4</v>
      </c>
      <c r="H8" s="21">
        <v>1</v>
      </c>
      <c r="I8" s="21">
        <v>3</v>
      </c>
      <c r="J8" s="21">
        <v>1</v>
      </c>
      <c r="K8" s="21">
        <v>1</v>
      </c>
      <c r="L8" s="21">
        <v>0</v>
      </c>
      <c r="M8" s="21">
        <v>1</v>
      </c>
      <c r="N8" s="21">
        <v>1</v>
      </c>
      <c r="O8" s="21">
        <v>0</v>
      </c>
      <c r="P8" s="21">
        <v>1</v>
      </c>
      <c r="Q8" s="21">
        <v>2</v>
      </c>
      <c r="R8" s="22">
        <v>0</v>
      </c>
      <c r="S8" s="21">
        <v>3</v>
      </c>
      <c r="T8" s="21">
        <v>2</v>
      </c>
      <c r="U8" s="21">
        <v>1</v>
      </c>
      <c r="V8" s="21">
        <v>2</v>
      </c>
      <c r="W8" s="21">
        <v>2</v>
      </c>
      <c r="X8" s="21">
        <v>1</v>
      </c>
    </row>
    <row r="9" spans="1:24" s="14" customFormat="1" ht="27.75" customHeight="1">
      <c r="A9" s="10" t="s">
        <v>34</v>
      </c>
      <c r="B9" s="16" t="s">
        <v>35</v>
      </c>
      <c r="C9" s="21">
        <v>6</v>
      </c>
      <c r="D9" s="21">
        <v>2</v>
      </c>
      <c r="E9" s="21">
        <v>9</v>
      </c>
      <c r="F9" s="21">
        <v>5</v>
      </c>
      <c r="G9" s="21">
        <v>9</v>
      </c>
      <c r="H9" s="21">
        <v>6</v>
      </c>
      <c r="I9" s="21">
        <v>1</v>
      </c>
      <c r="J9" s="21">
        <v>8</v>
      </c>
      <c r="K9" s="21">
        <v>4</v>
      </c>
      <c r="L9" s="21">
        <v>4</v>
      </c>
      <c r="M9" s="21">
        <v>4</v>
      </c>
      <c r="N9" s="21">
        <v>6</v>
      </c>
      <c r="O9" s="21">
        <v>5</v>
      </c>
      <c r="P9" s="21">
        <v>4</v>
      </c>
      <c r="Q9" s="21">
        <v>8</v>
      </c>
      <c r="R9" s="22">
        <v>2</v>
      </c>
      <c r="S9" s="21">
        <v>5</v>
      </c>
      <c r="T9" s="21">
        <v>10</v>
      </c>
      <c r="U9" s="21">
        <v>4</v>
      </c>
      <c r="V9" s="21">
        <v>2</v>
      </c>
      <c r="W9" s="21">
        <v>4</v>
      </c>
      <c r="X9" s="21">
        <v>1</v>
      </c>
    </row>
    <row r="10" spans="1:24" s="14" customFormat="1" ht="27.75" customHeight="1">
      <c r="A10" s="10" t="s">
        <v>36</v>
      </c>
      <c r="B10" s="16" t="s">
        <v>37</v>
      </c>
      <c r="C10" s="21">
        <v>0</v>
      </c>
      <c r="D10" s="21">
        <v>0</v>
      </c>
      <c r="E10" s="21">
        <v>2</v>
      </c>
      <c r="F10" s="21">
        <v>0</v>
      </c>
      <c r="G10" s="21">
        <v>0</v>
      </c>
      <c r="H10" s="21">
        <v>1</v>
      </c>
      <c r="I10" s="21">
        <v>1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</row>
    <row r="11" spans="1:24" s="14" customFormat="1" ht="16.5" customHeight="1">
      <c r="A11" s="10" t="s">
        <v>38</v>
      </c>
      <c r="B11" s="16" t="s">
        <v>39</v>
      </c>
      <c r="C11" s="21">
        <v>44</v>
      </c>
      <c r="D11" s="21">
        <v>31</v>
      </c>
      <c r="E11" s="21">
        <v>34</v>
      </c>
      <c r="F11" s="21">
        <v>30</v>
      </c>
      <c r="G11" s="21">
        <v>38</v>
      </c>
      <c r="H11" s="21">
        <v>32</v>
      </c>
      <c r="I11" s="21">
        <v>37</v>
      </c>
      <c r="J11" s="21">
        <v>39</v>
      </c>
      <c r="K11" s="21">
        <v>18</v>
      </c>
      <c r="L11" s="21">
        <v>26</v>
      </c>
      <c r="M11" s="21">
        <v>33</v>
      </c>
      <c r="N11" s="21">
        <v>24</v>
      </c>
      <c r="O11" s="21">
        <v>32</v>
      </c>
      <c r="P11" s="21">
        <v>25</v>
      </c>
      <c r="Q11" s="21">
        <v>18</v>
      </c>
      <c r="R11" s="22">
        <v>25</v>
      </c>
      <c r="S11" s="21">
        <v>36</v>
      </c>
      <c r="T11" s="21">
        <v>22</v>
      </c>
      <c r="U11" s="21">
        <v>15</v>
      </c>
      <c r="V11" s="21">
        <v>14</v>
      </c>
      <c r="W11" s="21">
        <v>12</v>
      </c>
      <c r="X11" s="21">
        <v>10</v>
      </c>
    </row>
    <row r="12" spans="1:24" s="14" customFormat="1" ht="27.75" customHeight="1">
      <c r="A12" s="10" t="s">
        <v>40</v>
      </c>
      <c r="B12" s="16" t="s">
        <v>41</v>
      </c>
      <c r="C12" s="21">
        <v>8</v>
      </c>
      <c r="D12" s="21">
        <v>5</v>
      </c>
      <c r="E12" s="21">
        <v>7</v>
      </c>
      <c r="F12" s="21">
        <v>1</v>
      </c>
      <c r="G12" s="21">
        <v>8</v>
      </c>
      <c r="H12" s="21">
        <v>10</v>
      </c>
      <c r="I12" s="21">
        <v>7</v>
      </c>
      <c r="J12" s="21">
        <v>5</v>
      </c>
      <c r="K12" s="21">
        <v>3</v>
      </c>
      <c r="L12" s="21">
        <v>5</v>
      </c>
      <c r="M12" s="21">
        <v>2</v>
      </c>
      <c r="N12" s="21">
        <v>4</v>
      </c>
      <c r="O12" s="21">
        <v>1</v>
      </c>
      <c r="P12" s="21">
        <v>4</v>
      </c>
      <c r="Q12" s="21">
        <v>2</v>
      </c>
      <c r="R12" s="22">
        <v>5</v>
      </c>
      <c r="S12" s="21">
        <v>3</v>
      </c>
      <c r="T12" s="21">
        <v>0</v>
      </c>
      <c r="U12" s="21">
        <v>0</v>
      </c>
      <c r="V12" s="21">
        <v>4</v>
      </c>
      <c r="W12" s="21">
        <v>1</v>
      </c>
      <c r="X12" s="21">
        <v>2</v>
      </c>
    </row>
    <row r="13" spans="1:24" s="14" customFormat="1" ht="27.75" customHeight="1">
      <c r="A13" s="39"/>
      <c r="B13" s="39" t="s">
        <v>67</v>
      </c>
      <c r="C13" s="40">
        <v>109</v>
      </c>
      <c r="D13" s="40">
        <v>94</v>
      </c>
      <c r="E13" s="40">
        <v>103</v>
      </c>
      <c r="F13" s="40">
        <v>78</v>
      </c>
      <c r="G13" s="40">
        <v>100</v>
      </c>
      <c r="H13" s="40">
        <v>99</v>
      </c>
      <c r="I13" s="40">
        <v>98</v>
      </c>
      <c r="J13" s="40">
        <v>90</v>
      </c>
      <c r="K13" s="40">
        <v>62</v>
      </c>
      <c r="L13" s="40">
        <v>54</v>
      </c>
      <c r="M13" s="40">
        <v>67</v>
      </c>
      <c r="N13" s="40">
        <v>67</v>
      </c>
      <c r="O13" s="40">
        <v>62</v>
      </c>
      <c r="P13" s="40">
        <v>67</v>
      </c>
      <c r="Q13" s="40">
        <v>58</v>
      </c>
      <c r="R13" s="40">
        <v>59</v>
      </c>
      <c r="S13" s="40">
        <v>82</v>
      </c>
      <c r="T13" s="40">
        <v>68</v>
      </c>
      <c r="U13" s="40">
        <v>43</v>
      </c>
      <c r="V13" s="40">
        <v>52</v>
      </c>
      <c r="W13" s="40">
        <v>49</v>
      </c>
      <c r="X13" s="40">
        <v>33</v>
      </c>
    </row>
    <row r="14" spans="1:24" s="14" customFormat="1" ht="27.75" customHeight="1">
      <c r="A14" s="10" t="s">
        <v>42</v>
      </c>
      <c r="B14" s="16" t="s">
        <v>43</v>
      </c>
      <c r="C14" s="21">
        <v>94</v>
      </c>
      <c r="D14" s="21">
        <v>73</v>
      </c>
      <c r="E14" s="21">
        <v>67</v>
      </c>
      <c r="F14" s="21">
        <v>57</v>
      </c>
      <c r="G14" s="21">
        <v>75</v>
      </c>
      <c r="H14" s="21">
        <v>79</v>
      </c>
      <c r="I14" s="21">
        <v>79</v>
      </c>
      <c r="J14" s="21">
        <v>65</v>
      </c>
      <c r="K14" s="21">
        <v>50</v>
      </c>
      <c r="L14" s="21">
        <v>59</v>
      </c>
      <c r="M14" s="21">
        <v>50</v>
      </c>
      <c r="N14" s="21">
        <v>32</v>
      </c>
      <c r="O14" s="21">
        <v>43</v>
      </c>
      <c r="P14" s="21">
        <v>37</v>
      </c>
      <c r="Q14" s="24">
        <v>40</v>
      </c>
      <c r="R14" s="22">
        <v>37</v>
      </c>
      <c r="S14" s="24">
        <v>48</v>
      </c>
      <c r="T14" s="24">
        <v>50</v>
      </c>
      <c r="U14" s="24">
        <v>29</v>
      </c>
      <c r="V14" s="24">
        <v>39</v>
      </c>
      <c r="W14" s="24">
        <v>26</v>
      </c>
      <c r="X14" s="24">
        <v>23</v>
      </c>
    </row>
    <row r="15" spans="1:24" s="14" customFormat="1" ht="27.75" customHeight="1">
      <c r="A15" s="10" t="s">
        <v>44</v>
      </c>
      <c r="B15" s="16" t="s">
        <v>45</v>
      </c>
      <c r="C15" s="21">
        <v>1</v>
      </c>
      <c r="D15" s="21">
        <v>1</v>
      </c>
      <c r="E15" s="21">
        <v>1</v>
      </c>
      <c r="F15" s="21">
        <v>2</v>
      </c>
      <c r="G15" s="21">
        <v>2</v>
      </c>
      <c r="H15" s="21">
        <v>3</v>
      </c>
      <c r="I15" s="21">
        <v>2</v>
      </c>
      <c r="J15" s="21">
        <v>1</v>
      </c>
      <c r="K15" s="21">
        <v>4</v>
      </c>
      <c r="L15" s="21">
        <v>3</v>
      </c>
      <c r="M15" s="21">
        <v>0</v>
      </c>
      <c r="N15" s="21">
        <v>0</v>
      </c>
      <c r="O15" s="21">
        <v>1</v>
      </c>
      <c r="P15" s="21">
        <v>3</v>
      </c>
      <c r="Q15" s="24">
        <v>1</v>
      </c>
      <c r="R15" s="22">
        <v>1</v>
      </c>
      <c r="S15" s="24">
        <v>1</v>
      </c>
      <c r="T15" s="24">
        <v>2</v>
      </c>
      <c r="U15" s="24">
        <v>2</v>
      </c>
      <c r="V15" s="24">
        <v>1</v>
      </c>
      <c r="W15" s="24">
        <v>1</v>
      </c>
      <c r="X15" s="24">
        <v>0</v>
      </c>
    </row>
    <row r="16" spans="1:24" s="14" customFormat="1" ht="27.75" customHeight="1">
      <c r="A16" s="10" t="s">
        <v>46</v>
      </c>
      <c r="B16" s="16" t="s">
        <v>47</v>
      </c>
      <c r="C16" s="21">
        <v>3</v>
      </c>
      <c r="D16" s="21">
        <v>5</v>
      </c>
      <c r="E16" s="21">
        <v>2</v>
      </c>
      <c r="F16" s="21">
        <v>2</v>
      </c>
      <c r="G16" s="21">
        <v>1</v>
      </c>
      <c r="H16" s="21">
        <v>0</v>
      </c>
      <c r="I16" s="21">
        <v>4</v>
      </c>
      <c r="J16" s="21">
        <v>2</v>
      </c>
      <c r="K16" s="21">
        <v>2</v>
      </c>
      <c r="L16" s="21">
        <v>1</v>
      </c>
      <c r="M16" s="21">
        <v>2</v>
      </c>
      <c r="N16" s="21">
        <v>0</v>
      </c>
      <c r="O16" s="21">
        <v>3</v>
      </c>
      <c r="P16" s="21">
        <v>0</v>
      </c>
      <c r="Q16" s="24">
        <v>2</v>
      </c>
      <c r="R16" s="22">
        <v>1</v>
      </c>
      <c r="S16" s="24">
        <v>1</v>
      </c>
      <c r="T16" s="24">
        <v>1</v>
      </c>
      <c r="U16" s="24">
        <v>0</v>
      </c>
      <c r="V16" s="24">
        <v>0</v>
      </c>
      <c r="W16" s="24">
        <v>0</v>
      </c>
      <c r="X16" s="24">
        <v>3</v>
      </c>
    </row>
    <row r="17" spans="1:24" s="14" customFormat="1" ht="27.75" customHeight="1">
      <c r="A17" s="39"/>
      <c r="B17" s="39" t="s">
        <v>72</v>
      </c>
      <c r="C17" s="40">
        <v>98</v>
      </c>
      <c r="D17" s="40">
        <v>79</v>
      </c>
      <c r="E17" s="40">
        <v>70</v>
      </c>
      <c r="F17" s="40">
        <v>61</v>
      </c>
      <c r="G17" s="40">
        <v>78</v>
      </c>
      <c r="H17" s="40">
        <v>82</v>
      </c>
      <c r="I17" s="40">
        <v>85</v>
      </c>
      <c r="J17" s="40">
        <v>68</v>
      </c>
      <c r="K17" s="40">
        <v>56</v>
      </c>
      <c r="L17" s="40">
        <v>63</v>
      </c>
      <c r="M17" s="40">
        <v>52</v>
      </c>
      <c r="N17" s="40">
        <v>32</v>
      </c>
      <c r="O17" s="40">
        <v>47</v>
      </c>
      <c r="P17" s="40">
        <v>40</v>
      </c>
      <c r="Q17" s="40">
        <v>43</v>
      </c>
      <c r="R17" s="40">
        <v>39</v>
      </c>
      <c r="S17" s="40">
        <v>50</v>
      </c>
      <c r="T17" s="40">
        <v>53</v>
      </c>
      <c r="U17" s="40">
        <v>31</v>
      </c>
      <c r="V17" s="40">
        <v>40</v>
      </c>
      <c r="W17" s="40">
        <v>27</v>
      </c>
      <c r="X17" s="40">
        <v>26</v>
      </c>
    </row>
    <row r="18" spans="1:24" s="14" customFormat="1" ht="27.75" customHeight="1">
      <c r="A18" s="10" t="s">
        <v>48</v>
      </c>
      <c r="B18" s="16" t="s">
        <v>49</v>
      </c>
      <c r="C18" s="21">
        <v>42</v>
      </c>
      <c r="D18" s="21">
        <v>46</v>
      </c>
      <c r="E18" s="21">
        <v>37</v>
      </c>
      <c r="F18" s="21">
        <v>41</v>
      </c>
      <c r="G18" s="21">
        <v>47</v>
      </c>
      <c r="H18" s="21">
        <v>63</v>
      </c>
      <c r="I18" s="21">
        <v>52</v>
      </c>
      <c r="J18" s="21">
        <v>50</v>
      </c>
      <c r="K18" s="21">
        <v>37</v>
      </c>
      <c r="L18" s="21">
        <v>32</v>
      </c>
      <c r="M18" s="21">
        <v>37</v>
      </c>
      <c r="N18" s="21">
        <v>25</v>
      </c>
      <c r="O18" s="21">
        <v>23</v>
      </c>
      <c r="P18" s="21">
        <v>20</v>
      </c>
      <c r="Q18" s="24">
        <v>18</v>
      </c>
      <c r="R18" s="22">
        <v>17</v>
      </c>
      <c r="S18" s="24">
        <v>6</v>
      </c>
      <c r="T18" s="24">
        <v>17</v>
      </c>
      <c r="U18" s="24">
        <v>14</v>
      </c>
      <c r="V18" s="24">
        <v>16</v>
      </c>
      <c r="W18" s="24">
        <v>16</v>
      </c>
      <c r="X18" s="24">
        <v>14</v>
      </c>
    </row>
    <row r="19" spans="1:24" s="14" customFormat="1" ht="27.75" customHeight="1">
      <c r="A19" s="10" t="s">
        <v>50</v>
      </c>
      <c r="B19" s="16" t="s">
        <v>51</v>
      </c>
      <c r="C19" s="21">
        <v>37</v>
      </c>
      <c r="D19" s="21">
        <v>35</v>
      </c>
      <c r="E19" s="21">
        <v>59</v>
      </c>
      <c r="F19" s="21">
        <v>55</v>
      </c>
      <c r="G19" s="21">
        <v>59</v>
      </c>
      <c r="H19" s="21">
        <v>64</v>
      </c>
      <c r="I19" s="21">
        <v>67</v>
      </c>
      <c r="J19" s="21">
        <v>77</v>
      </c>
      <c r="K19" s="21">
        <v>53</v>
      </c>
      <c r="L19" s="21">
        <v>54</v>
      </c>
      <c r="M19" s="21">
        <v>37</v>
      </c>
      <c r="N19" s="21">
        <v>43</v>
      </c>
      <c r="O19" s="21">
        <v>46</v>
      </c>
      <c r="P19" s="21">
        <v>41</v>
      </c>
      <c r="Q19" s="24">
        <v>39</v>
      </c>
      <c r="R19" s="22">
        <v>47</v>
      </c>
      <c r="S19" s="24">
        <v>52</v>
      </c>
      <c r="T19" s="24">
        <v>84</v>
      </c>
      <c r="U19" s="24">
        <v>49</v>
      </c>
      <c r="V19" s="24">
        <v>40</v>
      </c>
      <c r="W19" s="24">
        <v>30</v>
      </c>
      <c r="X19" s="24">
        <v>57</v>
      </c>
    </row>
    <row r="20" spans="1:24" s="14" customFormat="1" ht="16.5" customHeight="1">
      <c r="A20" s="10" t="s">
        <v>52</v>
      </c>
      <c r="B20" s="16" t="s">
        <v>53</v>
      </c>
      <c r="C20" s="21">
        <v>6</v>
      </c>
      <c r="D20" s="21">
        <v>2</v>
      </c>
      <c r="E20" s="21">
        <v>10</v>
      </c>
      <c r="F20" s="21">
        <v>4</v>
      </c>
      <c r="G20" s="21">
        <v>7</v>
      </c>
      <c r="H20" s="21">
        <v>7</v>
      </c>
      <c r="I20" s="21">
        <v>2</v>
      </c>
      <c r="J20" s="21">
        <v>11</v>
      </c>
      <c r="K20" s="21">
        <v>4</v>
      </c>
      <c r="L20" s="21">
        <v>4</v>
      </c>
      <c r="M20" s="21">
        <v>4</v>
      </c>
      <c r="N20" s="21">
        <v>6</v>
      </c>
      <c r="O20" s="21">
        <v>3</v>
      </c>
      <c r="P20" s="21">
        <v>3</v>
      </c>
      <c r="Q20" s="24">
        <v>1</v>
      </c>
      <c r="R20" s="22">
        <v>6</v>
      </c>
      <c r="S20" s="24">
        <v>7</v>
      </c>
      <c r="T20" s="24">
        <v>3</v>
      </c>
      <c r="U20" s="24">
        <v>1</v>
      </c>
      <c r="V20" s="24">
        <v>3</v>
      </c>
      <c r="W20" s="24">
        <v>3</v>
      </c>
      <c r="X20" s="24">
        <v>3</v>
      </c>
    </row>
    <row r="21" spans="1:24" s="14" customFormat="1" ht="16.5" customHeight="1">
      <c r="A21" s="10" t="s">
        <v>54</v>
      </c>
      <c r="B21" s="16" t="s">
        <v>55</v>
      </c>
      <c r="C21" s="21">
        <v>5</v>
      </c>
      <c r="D21" s="21">
        <v>4</v>
      </c>
      <c r="E21" s="21">
        <v>11</v>
      </c>
      <c r="F21" s="23">
        <v>6</v>
      </c>
      <c r="G21" s="23">
        <v>5</v>
      </c>
      <c r="H21" s="23">
        <v>19</v>
      </c>
      <c r="I21" s="23">
        <v>18</v>
      </c>
      <c r="J21" s="23">
        <v>6</v>
      </c>
      <c r="K21" s="23">
        <v>7</v>
      </c>
      <c r="L21" s="23">
        <v>14</v>
      </c>
      <c r="M21" s="23">
        <v>22</v>
      </c>
      <c r="N21" s="23">
        <v>9</v>
      </c>
      <c r="O21" s="23">
        <v>14</v>
      </c>
      <c r="P21" s="23">
        <v>17</v>
      </c>
      <c r="Q21" s="25">
        <v>26</v>
      </c>
      <c r="R21" s="22">
        <v>9</v>
      </c>
      <c r="S21" s="25">
        <v>10</v>
      </c>
      <c r="T21" s="25">
        <v>16</v>
      </c>
      <c r="U21" s="25">
        <v>10</v>
      </c>
      <c r="V21" s="25">
        <v>11</v>
      </c>
      <c r="W21" s="25">
        <v>12</v>
      </c>
      <c r="X21" s="25">
        <v>25</v>
      </c>
    </row>
    <row r="22" spans="1:24" s="14" customFormat="1" ht="16.5" customHeight="1" thickBot="1">
      <c r="A22" s="41"/>
      <c r="B22" s="41" t="s">
        <v>68</v>
      </c>
      <c r="C22" s="42">
        <v>90</v>
      </c>
      <c r="D22" s="42">
        <v>87</v>
      </c>
      <c r="E22" s="42">
        <v>117</v>
      </c>
      <c r="F22" s="42">
        <v>106</v>
      </c>
      <c r="G22" s="42">
        <v>118</v>
      </c>
      <c r="H22" s="42">
        <v>153</v>
      </c>
      <c r="I22" s="42">
        <v>139</v>
      </c>
      <c r="J22" s="42">
        <v>144</v>
      </c>
      <c r="K22" s="42">
        <v>101</v>
      </c>
      <c r="L22" s="42">
        <v>104</v>
      </c>
      <c r="M22" s="42">
        <v>100</v>
      </c>
      <c r="N22" s="42">
        <v>83</v>
      </c>
      <c r="O22" s="42">
        <v>86</v>
      </c>
      <c r="P22" s="42">
        <v>81</v>
      </c>
      <c r="Q22" s="42">
        <v>84</v>
      </c>
      <c r="R22" s="42">
        <v>79</v>
      </c>
      <c r="S22" s="42">
        <v>75</v>
      </c>
      <c r="T22" s="42">
        <v>120</v>
      </c>
      <c r="U22" s="42">
        <v>74</v>
      </c>
      <c r="V22" s="42">
        <v>70</v>
      </c>
      <c r="W22" s="42">
        <v>61</v>
      </c>
      <c r="X22" s="42">
        <v>99</v>
      </c>
    </row>
    <row r="23" spans="1:24" s="14" customFormat="1" ht="16.5" customHeight="1" thickTop="1">
      <c r="A23" s="37"/>
      <c r="B23" s="37" t="s">
        <v>24</v>
      </c>
      <c r="C23" s="43">
        <v>297</v>
      </c>
      <c r="D23" s="43">
        <v>260</v>
      </c>
      <c r="E23" s="43">
        <v>290</v>
      </c>
      <c r="F23" s="43">
        <v>245</v>
      </c>
      <c r="G23" s="43">
        <v>296</v>
      </c>
      <c r="H23" s="43">
        <v>334</v>
      </c>
      <c r="I23" s="43">
        <v>322</v>
      </c>
      <c r="J23" s="43">
        <v>302</v>
      </c>
      <c r="K23" s="43">
        <v>219</v>
      </c>
      <c r="L23" s="43">
        <v>221</v>
      </c>
      <c r="M23" s="43">
        <v>219</v>
      </c>
      <c r="N23" s="43">
        <v>182</v>
      </c>
      <c r="O23" s="43">
        <v>195</v>
      </c>
      <c r="P23" s="43">
        <v>188</v>
      </c>
      <c r="Q23" s="43">
        <v>185</v>
      </c>
      <c r="R23" s="43">
        <v>177</v>
      </c>
      <c r="S23" s="43">
        <v>207</v>
      </c>
      <c r="T23" s="43">
        <v>241</v>
      </c>
      <c r="U23" s="43">
        <v>148</v>
      </c>
      <c r="V23" s="43">
        <v>162</v>
      </c>
      <c r="W23" s="43">
        <v>137</v>
      </c>
      <c r="X23" s="43">
        <v>158</v>
      </c>
    </row>
    <row r="24" ht="15.75">
      <c r="A24" s="1"/>
    </row>
  </sheetData>
  <sheetProtection/>
  <mergeCells count="26">
    <mergeCell ref="X3:X5"/>
    <mergeCell ref="N3:N5"/>
    <mergeCell ref="R3:R5"/>
    <mergeCell ref="V3:V5"/>
    <mergeCell ref="U3:U5"/>
    <mergeCell ref="T3:T5"/>
    <mergeCell ref="S3:S5"/>
    <mergeCell ref="Q3:Q5"/>
    <mergeCell ref="W3:W5"/>
    <mergeCell ref="A1:X1"/>
    <mergeCell ref="A2:X2"/>
    <mergeCell ref="H3:H5"/>
    <mergeCell ref="I3:I5"/>
    <mergeCell ref="J3:J5"/>
    <mergeCell ref="L3:L5"/>
    <mergeCell ref="A3:A5"/>
    <mergeCell ref="B3:B5"/>
    <mergeCell ref="K3:K5"/>
    <mergeCell ref="P3:P5"/>
    <mergeCell ref="M3:M5"/>
    <mergeCell ref="O3:O5"/>
    <mergeCell ref="G3:G5"/>
    <mergeCell ref="C3:C5"/>
    <mergeCell ref="D3:D5"/>
    <mergeCell ref="E3:E5"/>
    <mergeCell ref="F3:F5"/>
  </mergeCells>
  <printOptions/>
  <pageMargins left="0.59" right="0.58" top="0.92" bottom="0.37" header="0.4921259845" footer="0.2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" sqref="G4"/>
    </sheetView>
  </sheetViews>
  <sheetFormatPr defaultColWidth="9.140625" defaultRowHeight="12.75"/>
  <cols>
    <col min="1" max="1" width="6.140625" style="276" customWidth="1"/>
    <col min="2" max="2" width="9.28125" style="276" customWidth="1"/>
    <col min="3" max="3" width="11.7109375" style="276" customWidth="1"/>
    <col min="4" max="4" width="8.57421875" style="276" customWidth="1"/>
    <col min="5" max="5" width="9.28125" style="276" customWidth="1"/>
    <col min="6" max="6" width="8.8515625" style="276" customWidth="1"/>
    <col min="7" max="7" width="7.421875" style="276" customWidth="1"/>
    <col min="8" max="8" width="8.7109375" style="276" customWidth="1"/>
    <col min="9" max="9" width="7.421875" style="276" customWidth="1"/>
    <col min="10" max="11" width="8.140625" style="276" customWidth="1"/>
    <col min="12" max="12" width="9.140625" style="276" customWidth="1"/>
    <col min="13" max="13" width="9.57421875" style="276" bestFit="1" customWidth="1"/>
    <col min="14" max="16384" width="9.140625" style="276" customWidth="1"/>
  </cols>
  <sheetData>
    <row r="1" spans="1:11" ht="12.75">
      <c r="A1" s="427" t="s">
        <v>324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2" ht="7.5" customHeight="1">
      <c r="A2" s="425" t="s">
        <v>323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332"/>
    </row>
    <row r="3" spans="1:12" ht="13.5" customHeight="1" thickBo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332"/>
    </row>
    <row r="4" spans="1:12" ht="63">
      <c r="A4" s="331" t="s">
        <v>322</v>
      </c>
      <c r="B4" s="330" t="s">
        <v>321</v>
      </c>
      <c r="C4" s="333" t="s">
        <v>330</v>
      </c>
      <c r="D4" s="330" t="s">
        <v>329</v>
      </c>
      <c r="E4" s="330" t="s">
        <v>320</v>
      </c>
      <c r="F4" s="330" t="s">
        <v>331</v>
      </c>
      <c r="G4" s="330" t="s">
        <v>327</v>
      </c>
      <c r="H4" s="330" t="s">
        <v>328</v>
      </c>
      <c r="I4" s="330" t="s">
        <v>319</v>
      </c>
      <c r="J4" s="330" t="s">
        <v>318</v>
      </c>
      <c r="K4" s="329" t="s">
        <v>317</v>
      </c>
      <c r="L4" s="310"/>
    </row>
    <row r="5" spans="1:14" s="281" customFormat="1" ht="15">
      <c r="A5" s="328">
        <v>1969</v>
      </c>
      <c r="B5" s="326">
        <v>1916484</v>
      </c>
      <c r="C5" s="326">
        <v>61868</v>
      </c>
      <c r="D5" s="326">
        <v>1823016</v>
      </c>
      <c r="E5" s="324">
        <v>3.23</v>
      </c>
      <c r="F5" s="327">
        <v>0.261</v>
      </c>
      <c r="G5" s="324">
        <v>29.47</v>
      </c>
      <c r="H5" s="326">
        <v>4995</v>
      </c>
      <c r="I5" s="325">
        <v>304</v>
      </c>
      <c r="J5" s="324">
        <v>15.86</v>
      </c>
      <c r="K5" s="323">
        <v>640</v>
      </c>
      <c r="L5" s="310"/>
      <c r="M5" s="280"/>
      <c r="N5" s="279"/>
    </row>
    <row r="6" spans="1:14" s="281" customFormat="1" ht="15">
      <c r="A6" s="316">
        <v>1970</v>
      </c>
      <c r="B6" s="315">
        <v>1953573</v>
      </c>
      <c r="C6" s="315">
        <v>66857</v>
      </c>
      <c r="D6" s="315">
        <v>1861759</v>
      </c>
      <c r="E6" s="312">
        <v>3.42</v>
      </c>
      <c r="F6" s="314">
        <v>0.261</v>
      </c>
      <c r="G6" s="312">
        <v>27.85</v>
      </c>
      <c r="H6" s="315">
        <v>5101</v>
      </c>
      <c r="I6" s="313">
        <v>300</v>
      </c>
      <c r="J6" s="312">
        <v>15.36</v>
      </c>
      <c r="K6" s="311">
        <v>705</v>
      </c>
      <c r="L6" s="310"/>
      <c r="M6" s="280"/>
      <c r="N6" s="279"/>
    </row>
    <row r="7" spans="1:14" s="281" customFormat="1" ht="15">
      <c r="A7" s="328">
        <v>1971</v>
      </c>
      <c r="B7" s="326">
        <v>1992735</v>
      </c>
      <c r="C7" s="326">
        <v>70657</v>
      </c>
      <c r="D7" s="326">
        <v>1824468</v>
      </c>
      <c r="E7" s="324">
        <v>3.55</v>
      </c>
      <c r="F7" s="327">
        <v>0.251</v>
      </c>
      <c r="G7" s="324">
        <v>25.82</v>
      </c>
      <c r="H7" s="326">
        <v>4999</v>
      </c>
      <c r="I7" s="325">
        <v>289</v>
      </c>
      <c r="J7" s="324">
        <v>14.5</v>
      </c>
      <c r="K7" s="323">
        <v>806</v>
      </c>
      <c r="L7" s="310"/>
      <c r="M7" s="280"/>
      <c r="N7" s="279"/>
    </row>
    <row r="8" spans="1:14" s="281" customFormat="1" ht="15">
      <c r="A8" s="316">
        <v>1972</v>
      </c>
      <c r="B8" s="315">
        <v>2038470</v>
      </c>
      <c r="C8" s="315">
        <v>67172</v>
      </c>
      <c r="D8" s="315">
        <v>1706237</v>
      </c>
      <c r="E8" s="312">
        <v>3.3</v>
      </c>
      <c r="F8" s="314">
        <v>0.229</v>
      </c>
      <c r="G8" s="312">
        <v>25.4</v>
      </c>
      <c r="H8" s="315">
        <v>4662</v>
      </c>
      <c r="I8" s="313">
        <v>265</v>
      </c>
      <c r="J8" s="312">
        <v>13</v>
      </c>
      <c r="K8" s="311">
        <v>858</v>
      </c>
      <c r="L8" s="310"/>
      <c r="M8" s="280"/>
      <c r="N8" s="279"/>
    </row>
    <row r="9" spans="1:14" s="281" customFormat="1" ht="15">
      <c r="A9" s="328">
        <v>1973</v>
      </c>
      <c r="B9" s="326">
        <v>2088306</v>
      </c>
      <c r="C9" s="326">
        <v>66368</v>
      </c>
      <c r="D9" s="326">
        <v>1681274</v>
      </c>
      <c r="E9" s="324">
        <v>3.18</v>
      </c>
      <c r="F9" s="327">
        <v>0.221</v>
      </c>
      <c r="G9" s="324">
        <v>25.33</v>
      </c>
      <c r="H9" s="326">
        <v>4606</v>
      </c>
      <c r="I9" s="325">
        <v>306</v>
      </c>
      <c r="J9" s="324">
        <v>14.65</v>
      </c>
      <c r="K9" s="323">
        <v>838</v>
      </c>
      <c r="L9" s="310"/>
      <c r="M9" s="280"/>
      <c r="N9" s="279"/>
    </row>
    <row r="10" spans="1:14" s="281" customFormat="1" ht="15">
      <c r="A10" s="316">
        <v>1974</v>
      </c>
      <c r="B10" s="315">
        <v>2145241</v>
      </c>
      <c r="C10" s="315">
        <v>63250</v>
      </c>
      <c r="D10" s="315">
        <v>1646812</v>
      </c>
      <c r="E10" s="312">
        <v>2.95</v>
      </c>
      <c r="F10" s="314">
        <v>0.21</v>
      </c>
      <c r="G10" s="312">
        <v>26.04</v>
      </c>
      <c r="H10" s="315">
        <v>4512</v>
      </c>
      <c r="I10" s="313">
        <v>271</v>
      </c>
      <c r="J10" s="312">
        <v>12.63</v>
      </c>
      <c r="K10" s="311">
        <v>717</v>
      </c>
      <c r="L10" s="310"/>
      <c r="M10" s="280"/>
      <c r="N10" s="279"/>
    </row>
    <row r="11" spans="1:14" s="281" customFormat="1" ht="15">
      <c r="A11" s="328">
        <v>1975</v>
      </c>
      <c r="B11" s="326">
        <v>2196022</v>
      </c>
      <c r="C11" s="326">
        <v>65102</v>
      </c>
      <c r="D11" s="326">
        <v>1669746</v>
      </c>
      <c r="E11" s="324">
        <v>2.96</v>
      </c>
      <c r="F11" s="327">
        <v>0.208</v>
      </c>
      <c r="G11" s="324">
        <v>25.65</v>
      </c>
      <c r="H11" s="326">
        <v>4575</v>
      </c>
      <c r="I11" s="325">
        <v>281</v>
      </c>
      <c r="J11" s="324">
        <v>12.8</v>
      </c>
      <c r="K11" s="323">
        <v>717</v>
      </c>
      <c r="L11" s="310"/>
      <c r="M11" s="280"/>
      <c r="N11" s="279"/>
    </row>
    <row r="12" spans="1:14" s="281" customFormat="1" ht="15">
      <c r="A12" s="316">
        <v>1976</v>
      </c>
      <c r="B12" s="315">
        <v>2237685</v>
      </c>
      <c r="C12" s="315">
        <v>63997</v>
      </c>
      <c r="D12" s="315">
        <v>1655341</v>
      </c>
      <c r="E12" s="312">
        <v>2.86</v>
      </c>
      <c r="F12" s="314">
        <v>0.202</v>
      </c>
      <c r="G12" s="312">
        <v>25.87</v>
      </c>
      <c r="H12" s="315">
        <v>4523</v>
      </c>
      <c r="I12" s="313">
        <v>293</v>
      </c>
      <c r="J12" s="312">
        <v>13.09</v>
      </c>
      <c r="K12" s="311">
        <v>802</v>
      </c>
      <c r="L12" s="310"/>
      <c r="M12" s="280"/>
      <c r="N12" s="279"/>
    </row>
    <row r="13" spans="1:14" s="281" customFormat="1" ht="15">
      <c r="A13" s="328">
        <v>1977</v>
      </c>
      <c r="B13" s="326">
        <v>2279275</v>
      </c>
      <c r="C13" s="326">
        <v>62807</v>
      </c>
      <c r="D13" s="326">
        <v>1673175</v>
      </c>
      <c r="E13" s="324">
        <v>2.76</v>
      </c>
      <c r="F13" s="327">
        <v>0.201</v>
      </c>
      <c r="G13" s="324">
        <v>26.64</v>
      </c>
      <c r="H13" s="326">
        <v>4584</v>
      </c>
      <c r="I13" s="325">
        <v>309</v>
      </c>
      <c r="J13" s="324">
        <v>13.56</v>
      </c>
      <c r="K13" s="323">
        <v>886</v>
      </c>
      <c r="L13" s="310"/>
      <c r="M13" s="280"/>
      <c r="N13" s="279"/>
    </row>
    <row r="14" spans="1:14" s="281" customFormat="1" ht="15">
      <c r="A14" s="316">
        <v>1978</v>
      </c>
      <c r="B14" s="315">
        <v>2321951</v>
      </c>
      <c r="C14" s="315">
        <v>60389</v>
      </c>
      <c r="D14" s="315">
        <v>1638062</v>
      </c>
      <c r="E14" s="312">
        <v>2.6</v>
      </c>
      <c r="F14" s="314">
        <v>0.193</v>
      </c>
      <c r="G14" s="312">
        <v>27.13</v>
      </c>
      <c r="H14" s="315">
        <v>4488</v>
      </c>
      <c r="I14" s="313">
        <v>267</v>
      </c>
      <c r="J14" s="312">
        <v>11.5</v>
      </c>
      <c r="K14" s="311">
        <v>798</v>
      </c>
      <c r="L14" s="310"/>
      <c r="M14" s="280"/>
      <c r="N14" s="279"/>
    </row>
    <row r="15" spans="1:14" s="281" customFormat="1" ht="15">
      <c r="A15" s="328">
        <v>1979</v>
      </c>
      <c r="B15" s="326">
        <v>2364214</v>
      </c>
      <c r="C15" s="326">
        <v>58517</v>
      </c>
      <c r="D15" s="326">
        <v>1602864</v>
      </c>
      <c r="E15" s="324">
        <v>2.48</v>
      </c>
      <c r="F15" s="327">
        <v>0.186</v>
      </c>
      <c r="G15" s="324">
        <v>27.39</v>
      </c>
      <c r="H15" s="326">
        <v>4391</v>
      </c>
      <c r="I15" s="325">
        <v>266</v>
      </c>
      <c r="J15" s="324">
        <v>11.25</v>
      </c>
      <c r="K15" s="323">
        <v>739</v>
      </c>
      <c r="L15" s="310"/>
      <c r="M15" s="280"/>
      <c r="N15" s="279"/>
    </row>
    <row r="16" spans="1:14" s="281" customFormat="1" ht="15">
      <c r="A16" s="316">
        <v>1980</v>
      </c>
      <c r="B16" s="315">
        <v>2406898</v>
      </c>
      <c r="C16" s="315">
        <v>56586</v>
      </c>
      <c r="D16" s="315">
        <v>1604465</v>
      </c>
      <c r="E16" s="312">
        <v>2.35</v>
      </c>
      <c r="F16" s="314">
        <v>0.182</v>
      </c>
      <c r="G16" s="312">
        <v>28.35</v>
      </c>
      <c r="H16" s="315">
        <v>4384</v>
      </c>
      <c r="I16" s="313">
        <v>223</v>
      </c>
      <c r="J16" s="312">
        <v>9.27</v>
      </c>
      <c r="K16" s="311">
        <v>890</v>
      </c>
      <c r="L16" s="310"/>
      <c r="M16" s="280"/>
      <c r="N16" s="279"/>
    </row>
    <row r="17" spans="1:14" s="281" customFormat="1" ht="15">
      <c r="A17" s="328">
        <v>1981</v>
      </c>
      <c r="B17" s="326">
        <v>2446842</v>
      </c>
      <c r="C17" s="326">
        <v>56690</v>
      </c>
      <c r="D17" s="326">
        <v>1622128</v>
      </c>
      <c r="E17" s="324">
        <v>2.32</v>
      </c>
      <c r="F17" s="327">
        <v>0.182</v>
      </c>
      <c r="G17" s="324">
        <v>28.61</v>
      </c>
      <c r="H17" s="326">
        <v>4444</v>
      </c>
      <c r="I17" s="325">
        <v>253</v>
      </c>
      <c r="J17" s="324">
        <v>10.34</v>
      </c>
      <c r="K17" s="323">
        <v>968</v>
      </c>
      <c r="L17" s="310"/>
      <c r="M17" s="280"/>
      <c r="N17" s="279"/>
    </row>
    <row r="18" spans="1:14" s="281" customFormat="1" ht="15">
      <c r="A18" s="316">
        <v>1982</v>
      </c>
      <c r="B18" s="315">
        <v>2466635</v>
      </c>
      <c r="C18" s="315">
        <v>55752</v>
      </c>
      <c r="D18" s="315">
        <v>1589857</v>
      </c>
      <c r="E18" s="312">
        <v>2.26</v>
      </c>
      <c r="F18" s="314">
        <v>0.177</v>
      </c>
      <c r="G18" s="312">
        <v>28.52</v>
      </c>
      <c r="H18" s="315">
        <v>4356</v>
      </c>
      <c r="I18" s="313">
        <v>245</v>
      </c>
      <c r="J18" s="312">
        <v>9.93</v>
      </c>
      <c r="K18" s="311">
        <v>1020</v>
      </c>
      <c r="L18" s="310"/>
      <c r="M18" s="280"/>
      <c r="N18" s="279"/>
    </row>
    <row r="19" spans="1:14" s="281" customFormat="1" ht="15">
      <c r="A19" s="328">
        <v>1983</v>
      </c>
      <c r="B19" s="326">
        <v>2510991</v>
      </c>
      <c r="C19" s="326">
        <v>56379</v>
      </c>
      <c r="D19" s="326">
        <v>1601060</v>
      </c>
      <c r="E19" s="324">
        <v>2.25</v>
      </c>
      <c r="F19" s="327">
        <v>0.175</v>
      </c>
      <c r="G19" s="324">
        <v>28.4</v>
      </c>
      <c r="H19" s="326">
        <v>4386</v>
      </c>
      <c r="I19" s="325">
        <v>250</v>
      </c>
      <c r="J19" s="324">
        <v>9.96</v>
      </c>
      <c r="K19" s="323">
        <v>896</v>
      </c>
      <c r="L19" s="310"/>
      <c r="M19" s="280"/>
      <c r="N19" s="279"/>
    </row>
    <row r="20" spans="1:14" s="281" customFormat="1" ht="15">
      <c r="A20" s="316">
        <v>1984</v>
      </c>
      <c r="B20" s="315">
        <v>2541946</v>
      </c>
      <c r="C20" s="315">
        <v>54690</v>
      </c>
      <c r="D20" s="315">
        <v>1572259</v>
      </c>
      <c r="E20" s="312">
        <v>2.15</v>
      </c>
      <c r="F20" s="314">
        <v>0.169</v>
      </c>
      <c r="G20" s="312">
        <v>28.75</v>
      </c>
      <c r="H20" s="315">
        <v>4296</v>
      </c>
      <c r="I20" s="313">
        <v>253</v>
      </c>
      <c r="J20" s="312">
        <v>9.95</v>
      </c>
      <c r="K20" s="311">
        <v>920</v>
      </c>
      <c r="L20" s="310"/>
      <c r="M20" s="280"/>
      <c r="N20" s="279"/>
    </row>
    <row r="21" spans="1:14" s="281" customFormat="1" ht="15">
      <c r="A21" s="328">
        <v>1985</v>
      </c>
      <c r="B21" s="326">
        <v>2567487</v>
      </c>
      <c r="C21" s="326">
        <v>54858</v>
      </c>
      <c r="D21" s="326">
        <v>1560514</v>
      </c>
      <c r="E21" s="324">
        <v>2.14</v>
      </c>
      <c r="F21" s="327">
        <v>0.167</v>
      </c>
      <c r="G21" s="324">
        <v>28.45</v>
      </c>
      <c r="H21" s="326">
        <v>4275</v>
      </c>
      <c r="I21" s="325">
        <v>212</v>
      </c>
      <c r="J21" s="324">
        <v>8.26</v>
      </c>
      <c r="K21" s="323">
        <v>916</v>
      </c>
      <c r="L21" s="310"/>
      <c r="M21" s="280"/>
      <c r="N21" s="279"/>
    </row>
    <row r="22" spans="1:14" s="281" customFormat="1" ht="15">
      <c r="A22" s="316">
        <v>1986</v>
      </c>
      <c r="B22" s="315">
        <v>2577849</v>
      </c>
      <c r="C22" s="315">
        <v>54269</v>
      </c>
      <c r="D22" s="315">
        <v>1552148</v>
      </c>
      <c r="E22" s="312">
        <v>2.11</v>
      </c>
      <c r="F22" s="314">
        <v>0.165</v>
      </c>
      <c r="G22" s="312">
        <v>28.6</v>
      </c>
      <c r="H22" s="315">
        <v>4252</v>
      </c>
      <c r="I22" s="313">
        <v>235</v>
      </c>
      <c r="J22" s="312">
        <v>9.12</v>
      </c>
      <c r="K22" s="311">
        <v>844</v>
      </c>
      <c r="L22" s="310"/>
      <c r="M22" s="280"/>
      <c r="N22" s="279"/>
    </row>
    <row r="23" spans="1:14" s="281" customFormat="1" ht="15">
      <c r="A23" s="328">
        <v>1987</v>
      </c>
      <c r="B23" s="326">
        <v>2589741</v>
      </c>
      <c r="C23" s="326">
        <v>55438</v>
      </c>
      <c r="D23" s="326">
        <v>1573327</v>
      </c>
      <c r="E23" s="324">
        <v>2.14</v>
      </c>
      <c r="F23" s="327">
        <v>0.166</v>
      </c>
      <c r="G23" s="324">
        <v>28.38</v>
      </c>
      <c r="H23" s="326">
        <v>4310</v>
      </c>
      <c r="I23" s="325">
        <v>237</v>
      </c>
      <c r="J23" s="324">
        <v>9.15</v>
      </c>
      <c r="K23" s="323">
        <v>911</v>
      </c>
      <c r="L23" s="310"/>
      <c r="M23" s="280"/>
      <c r="N23" s="279"/>
    </row>
    <row r="24" spans="1:14" s="281" customFormat="1" ht="15">
      <c r="A24" s="316">
        <v>1988</v>
      </c>
      <c r="B24" s="315">
        <v>2604643</v>
      </c>
      <c r="C24" s="315">
        <v>54563</v>
      </c>
      <c r="D24" s="315">
        <v>1564270</v>
      </c>
      <c r="E24" s="312">
        <v>2.09</v>
      </c>
      <c r="F24" s="314">
        <v>0.164</v>
      </c>
      <c r="G24" s="312">
        <v>28.67</v>
      </c>
      <c r="H24" s="315">
        <v>4274</v>
      </c>
      <c r="I24" s="313">
        <v>219</v>
      </c>
      <c r="J24" s="312">
        <v>8.41</v>
      </c>
      <c r="K24" s="311">
        <v>840</v>
      </c>
      <c r="L24" s="310"/>
      <c r="M24" s="280"/>
      <c r="N24" s="279"/>
    </row>
    <row r="25" spans="1:14" s="281" customFormat="1" ht="15">
      <c r="A25" s="328">
        <v>1989</v>
      </c>
      <c r="B25" s="326">
        <v>2605042</v>
      </c>
      <c r="C25" s="326">
        <v>53695</v>
      </c>
      <c r="D25" s="326">
        <v>1554914</v>
      </c>
      <c r="E25" s="324">
        <v>2.06</v>
      </c>
      <c r="F25" s="327">
        <v>0.164</v>
      </c>
      <c r="G25" s="324">
        <v>28.96</v>
      </c>
      <c r="H25" s="326">
        <v>4260</v>
      </c>
      <c r="I25" s="325">
        <v>234</v>
      </c>
      <c r="J25" s="324">
        <v>8.98</v>
      </c>
      <c r="K25" s="323">
        <v>881</v>
      </c>
      <c r="L25" s="310"/>
      <c r="M25" s="280"/>
      <c r="N25" s="279"/>
    </row>
    <row r="26" spans="1:14" s="281" customFormat="1" ht="15">
      <c r="A26" s="316">
        <v>1990</v>
      </c>
      <c r="B26" s="315">
        <v>2536593</v>
      </c>
      <c r="C26" s="315">
        <v>55868</v>
      </c>
      <c r="D26" s="315">
        <v>1641108</v>
      </c>
      <c r="E26" s="312">
        <v>2.2</v>
      </c>
      <c r="F26" s="314">
        <v>0.177</v>
      </c>
      <c r="G26" s="312">
        <v>29.37</v>
      </c>
      <c r="H26" s="315">
        <v>4496</v>
      </c>
      <c r="I26" s="313">
        <v>229</v>
      </c>
      <c r="J26" s="312">
        <v>9.03</v>
      </c>
      <c r="K26" s="311">
        <v>945</v>
      </c>
      <c r="L26" s="310"/>
      <c r="M26" s="280"/>
      <c r="N26" s="279"/>
    </row>
    <row r="27" spans="1:14" s="281" customFormat="1" ht="15">
      <c r="A27" s="328">
        <v>1991</v>
      </c>
      <c r="B27" s="326">
        <v>2332409</v>
      </c>
      <c r="C27" s="326">
        <v>47601</v>
      </c>
      <c r="D27" s="326">
        <v>1502911</v>
      </c>
      <c r="E27" s="324">
        <v>2.04</v>
      </c>
      <c r="F27" s="327">
        <v>0.177</v>
      </c>
      <c r="G27" s="324">
        <v>31.57</v>
      </c>
      <c r="H27" s="326">
        <v>4118</v>
      </c>
      <c r="I27" s="325">
        <v>171</v>
      </c>
      <c r="J27" s="324">
        <v>7.33</v>
      </c>
      <c r="K27" s="323">
        <v>1053</v>
      </c>
      <c r="L27" s="310"/>
      <c r="M27" s="280"/>
      <c r="N27" s="279"/>
    </row>
    <row r="28" spans="1:14" s="281" customFormat="1" ht="15">
      <c r="A28" s="316">
        <v>1992</v>
      </c>
      <c r="B28" s="315">
        <v>2128419</v>
      </c>
      <c r="C28" s="315">
        <v>40873</v>
      </c>
      <c r="D28" s="315">
        <v>1348455</v>
      </c>
      <c r="E28" s="312">
        <v>1.92</v>
      </c>
      <c r="F28" s="314">
        <v>0.173</v>
      </c>
      <c r="G28" s="312">
        <v>32.99</v>
      </c>
      <c r="H28" s="315">
        <v>3684</v>
      </c>
      <c r="I28" s="313">
        <v>141</v>
      </c>
      <c r="J28" s="312">
        <v>6.62</v>
      </c>
      <c r="K28" s="311">
        <v>779</v>
      </c>
      <c r="L28" s="310"/>
      <c r="M28" s="280"/>
      <c r="N28" s="279"/>
    </row>
    <row r="29" spans="1:14" s="281" customFormat="1" ht="15">
      <c r="A29" s="328">
        <v>1993</v>
      </c>
      <c r="B29" s="326">
        <v>2059557</v>
      </c>
      <c r="C29" s="326">
        <v>34875</v>
      </c>
      <c r="D29" s="326">
        <v>1189759</v>
      </c>
      <c r="E29" s="324">
        <v>1.69</v>
      </c>
      <c r="F29" s="327">
        <v>0.158</v>
      </c>
      <c r="G29" s="324">
        <v>34.11</v>
      </c>
      <c r="H29" s="326">
        <v>3260</v>
      </c>
      <c r="I29" s="325">
        <v>117</v>
      </c>
      <c r="J29" s="324">
        <v>5.68</v>
      </c>
      <c r="K29" s="323">
        <v>782</v>
      </c>
      <c r="L29" s="310"/>
      <c r="M29" s="280"/>
      <c r="N29" s="279"/>
    </row>
    <row r="30" spans="1:14" s="281" customFormat="1" ht="15">
      <c r="A30" s="316">
        <v>1994</v>
      </c>
      <c r="B30" s="315">
        <v>1998526</v>
      </c>
      <c r="C30" s="315">
        <v>28386</v>
      </c>
      <c r="D30" s="315">
        <v>998444</v>
      </c>
      <c r="E30" s="312">
        <v>1.42</v>
      </c>
      <c r="F30" s="314">
        <v>0.137</v>
      </c>
      <c r="G30" s="312">
        <v>35.17</v>
      </c>
      <c r="H30" s="315">
        <v>2735</v>
      </c>
      <c r="I30" s="313">
        <v>121</v>
      </c>
      <c r="J30" s="312">
        <v>6.05</v>
      </c>
      <c r="K30" s="311" t="s">
        <v>316</v>
      </c>
      <c r="L30" s="310"/>
      <c r="M30" s="280"/>
      <c r="N30" s="279"/>
    </row>
    <row r="31" spans="1:14" s="281" customFormat="1" ht="15">
      <c r="A31" s="328">
        <v>1995</v>
      </c>
      <c r="B31" s="326">
        <v>2048254</v>
      </c>
      <c r="C31" s="326">
        <v>29287</v>
      </c>
      <c r="D31" s="326">
        <v>1023567</v>
      </c>
      <c r="E31" s="324">
        <v>1.43</v>
      </c>
      <c r="F31" s="327">
        <v>0.137</v>
      </c>
      <c r="G31" s="324">
        <v>34.95</v>
      </c>
      <c r="H31" s="326">
        <v>2804</v>
      </c>
      <c r="I31" s="325">
        <v>127</v>
      </c>
      <c r="J31" s="324">
        <v>6.2</v>
      </c>
      <c r="K31" s="323" t="s">
        <v>315</v>
      </c>
      <c r="L31" s="310"/>
      <c r="M31" s="280"/>
      <c r="N31" s="279"/>
    </row>
    <row r="32" spans="1:14" s="281" customFormat="1" ht="15">
      <c r="A32" s="316">
        <v>1996</v>
      </c>
      <c r="B32" s="315">
        <v>2149456</v>
      </c>
      <c r="C32" s="315">
        <v>31994</v>
      </c>
      <c r="D32" s="315">
        <v>1121489</v>
      </c>
      <c r="E32" s="312">
        <v>1.49</v>
      </c>
      <c r="F32" s="314">
        <v>0.143</v>
      </c>
      <c r="G32" s="312">
        <v>35.05</v>
      </c>
      <c r="H32" s="315">
        <v>3064</v>
      </c>
      <c r="I32" s="313">
        <v>151</v>
      </c>
      <c r="J32" s="312">
        <v>7.03</v>
      </c>
      <c r="K32" s="311" t="s">
        <v>314</v>
      </c>
      <c r="L32" s="310"/>
      <c r="M32" s="280"/>
      <c r="N32" s="279"/>
    </row>
    <row r="33" spans="1:14" s="281" customFormat="1" ht="15">
      <c r="A33" s="328">
        <v>1997</v>
      </c>
      <c r="B33" s="326">
        <v>2135199</v>
      </c>
      <c r="C33" s="326">
        <v>28930</v>
      </c>
      <c r="D33" s="326">
        <v>1091780</v>
      </c>
      <c r="E33" s="324">
        <v>1.35</v>
      </c>
      <c r="F33" s="327">
        <v>0.14</v>
      </c>
      <c r="G33" s="324">
        <v>37.74</v>
      </c>
      <c r="H33" s="326">
        <v>2991</v>
      </c>
      <c r="I33" s="325">
        <v>100</v>
      </c>
      <c r="J33" s="324">
        <v>4.68</v>
      </c>
      <c r="K33" s="323" t="s">
        <v>313</v>
      </c>
      <c r="L33" s="310"/>
      <c r="M33" s="280"/>
      <c r="N33" s="279"/>
    </row>
    <row r="34" spans="1:14" s="281" customFormat="1" ht="15">
      <c r="A34" s="316">
        <v>1998</v>
      </c>
      <c r="B34" s="315">
        <v>2199802</v>
      </c>
      <c r="C34" s="315">
        <v>28105</v>
      </c>
      <c r="D34" s="315">
        <v>1046177</v>
      </c>
      <c r="E34" s="312">
        <v>1.28</v>
      </c>
      <c r="F34" s="314">
        <v>0.13</v>
      </c>
      <c r="G34" s="312">
        <v>37.22</v>
      </c>
      <c r="H34" s="315">
        <v>2866</v>
      </c>
      <c r="I34" s="313">
        <v>138</v>
      </c>
      <c r="J34" s="312">
        <v>6.27</v>
      </c>
      <c r="K34" s="311" t="s">
        <v>312</v>
      </c>
      <c r="L34" s="310"/>
      <c r="M34" s="280"/>
      <c r="N34" s="279"/>
    </row>
    <row r="35" spans="1:14" s="281" customFormat="1" ht="15">
      <c r="A35" s="328">
        <v>1999</v>
      </c>
      <c r="B35" s="326">
        <v>2102060</v>
      </c>
      <c r="C35" s="326">
        <v>24023</v>
      </c>
      <c r="D35" s="326">
        <v>942700</v>
      </c>
      <c r="E35" s="324">
        <v>1.14</v>
      </c>
      <c r="F35" s="327">
        <v>0.123</v>
      </c>
      <c r="G35" s="324">
        <v>39.24</v>
      </c>
      <c r="H35" s="326">
        <v>2583</v>
      </c>
      <c r="I35" s="325">
        <v>115</v>
      </c>
      <c r="J35" s="324">
        <v>5.47</v>
      </c>
      <c r="K35" s="323" t="s">
        <v>311</v>
      </c>
      <c r="L35" s="310"/>
      <c r="M35" s="280"/>
      <c r="N35" s="279"/>
    </row>
    <row r="36" spans="1:14" s="281" customFormat="1" ht="15">
      <c r="A36" s="316">
        <v>2000</v>
      </c>
      <c r="B36" s="315">
        <v>2057437</v>
      </c>
      <c r="C36" s="315">
        <v>22116</v>
      </c>
      <c r="D36" s="315">
        <v>855713</v>
      </c>
      <c r="E36" s="312">
        <v>1.07</v>
      </c>
      <c r="F36" s="314">
        <v>0.114</v>
      </c>
      <c r="G36" s="312">
        <v>38.69</v>
      </c>
      <c r="H36" s="315">
        <v>2344</v>
      </c>
      <c r="I36" s="313">
        <v>88</v>
      </c>
      <c r="J36" s="312">
        <v>4.28</v>
      </c>
      <c r="K36" s="311" t="s">
        <v>310</v>
      </c>
      <c r="L36" s="310"/>
      <c r="M36" s="280"/>
      <c r="N36" s="279"/>
    </row>
    <row r="37" spans="1:14" s="281" customFormat="1" ht="15">
      <c r="A37" s="328">
        <v>2001</v>
      </c>
      <c r="B37" s="326">
        <v>2035316</v>
      </c>
      <c r="C37" s="326">
        <v>20889</v>
      </c>
      <c r="D37" s="326">
        <v>835945</v>
      </c>
      <c r="E37" s="324">
        <v>1.03</v>
      </c>
      <c r="F37" s="327">
        <v>0.113</v>
      </c>
      <c r="G37" s="324">
        <v>40.02</v>
      </c>
      <c r="H37" s="326">
        <v>2290</v>
      </c>
      <c r="I37" s="325">
        <v>100</v>
      </c>
      <c r="J37" s="324">
        <v>4.91</v>
      </c>
      <c r="K37" s="323" t="s">
        <v>309</v>
      </c>
      <c r="L37" s="310"/>
      <c r="M37" s="280"/>
      <c r="N37" s="279"/>
    </row>
    <row r="38" spans="1:14" s="281" customFormat="1" ht="15">
      <c r="A38" s="316">
        <v>2002</v>
      </c>
      <c r="B38" s="315">
        <v>2023454</v>
      </c>
      <c r="C38" s="315">
        <v>19439</v>
      </c>
      <c r="D38" s="315">
        <v>800189</v>
      </c>
      <c r="E38" s="312">
        <v>0.96</v>
      </c>
      <c r="F38" s="314">
        <v>0.108</v>
      </c>
      <c r="G38" s="312">
        <v>41.16</v>
      </c>
      <c r="H38" s="315">
        <v>2192</v>
      </c>
      <c r="I38" s="313">
        <v>87</v>
      </c>
      <c r="J38" s="312">
        <v>4.3</v>
      </c>
      <c r="K38" s="311" t="s">
        <v>308</v>
      </c>
      <c r="L38" s="310"/>
      <c r="M38" s="280"/>
      <c r="N38" s="279"/>
    </row>
    <row r="39" spans="1:14" s="281" customFormat="1" ht="15">
      <c r="A39" s="328">
        <v>2003</v>
      </c>
      <c r="B39" s="326">
        <v>2011770</v>
      </c>
      <c r="C39" s="326">
        <v>17349</v>
      </c>
      <c r="D39" s="326">
        <v>741436</v>
      </c>
      <c r="E39" s="324">
        <v>0.86</v>
      </c>
      <c r="F39" s="327">
        <v>0.101</v>
      </c>
      <c r="G39" s="324">
        <v>42.74</v>
      </c>
      <c r="H39" s="326">
        <v>2031</v>
      </c>
      <c r="I39" s="325">
        <v>94</v>
      </c>
      <c r="J39" s="324">
        <v>4.67</v>
      </c>
      <c r="K39" s="323" t="s">
        <v>307</v>
      </c>
      <c r="L39" s="310"/>
      <c r="M39" s="280"/>
      <c r="N39" s="279"/>
    </row>
    <row r="40" spans="1:14" s="281" customFormat="1" ht="15">
      <c r="A40" s="316">
        <v>2004</v>
      </c>
      <c r="B40" s="315">
        <v>2019372</v>
      </c>
      <c r="C40" s="315">
        <v>13317</v>
      </c>
      <c r="D40" s="315">
        <v>589281</v>
      </c>
      <c r="E40" s="312">
        <v>0.66</v>
      </c>
      <c r="F40" s="314">
        <v>0.08</v>
      </c>
      <c r="G40" s="312">
        <v>44.25</v>
      </c>
      <c r="H40" s="315">
        <v>1610</v>
      </c>
      <c r="I40" s="313">
        <v>79</v>
      </c>
      <c r="J40" s="312">
        <v>3.91</v>
      </c>
      <c r="K40" s="311" t="s">
        <v>306</v>
      </c>
      <c r="L40" s="310"/>
      <c r="M40" s="280"/>
      <c r="N40" s="279"/>
    </row>
    <row r="41" spans="1:14" s="281" customFormat="1" ht="15">
      <c r="A41" s="328">
        <v>2005</v>
      </c>
      <c r="B41" s="326">
        <v>2038874</v>
      </c>
      <c r="C41" s="326">
        <v>12958</v>
      </c>
      <c r="D41" s="326">
        <v>622068</v>
      </c>
      <c r="E41" s="324">
        <v>0.64</v>
      </c>
      <c r="F41" s="327">
        <v>0.084</v>
      </c>
      <c r="G41" s="324">
        <v>48.01</v>
      </c>
      <c r="H41" s="326">
        <v>1700</v>
      </c>
      <c r="I41" s="325">
        <v>76</v>
      </c>
      <c r="J41" s="324">
        <v>3.73</v>
      </c>
      <c r="K41" s="323" t="s">
        <v>305</v>
      </c>
      <c r="L41" s="310"/>
      <c r="M41" s="280"/>
      <c r="N41" s="279"/>
    </row>
    <row r="42" spans="1:14" s="281" customFormat="1" ht="15">
      <c r="A42" s="302">
        <v>2006</v>
      </c>
      <c r="B42" s="321">
        <v>2037334</v>
      </c>
      <c r="C42" s="321">
        <v>13826</v>
      </c>
      <c r="D42" s="321">
        <v>692560</v>
      </c>
      <c r="E42" s="319">
        <v>0.68</v>
      </c>
      <c r="F42" s="322">
        <v>0.093</v>
      </c>
      <c r="G42" s="319">
        <v>50.09</v>
      </c>
      <c r="H42" s="321">
        <v>1897</v>
      </c>
      <c r="I42" s="320">
        <v>95</v>
      </c>
      <c r="J42" s="319">
        <v>4.66</v>
      </c>
      <c r="K42" s="318" t="s">
        <v>304</v>
      </c>
      <c r="L42" s="310"/>
      <c r="M42" s="280"/>
      <c r="N42" s="279"/>
    </row>
    <row r="43" spans="1:14" s="281" customFormat="1" ht="15">
      <c r="A43" s="309">
        <v>2007</v>
      </c>
      <c r="B43" s="306">
        <v>2311990</v>
      </c>
      <c r="C43" s="306">
        <v>14990</v>
      </c>
      <c r="D43" s="306">
        <v>688468</v>
      </c>
      <c r="E43" s="304">
        <v>0.65</v>
      </c>
      <c r="F43" s="308">
        <v>0.082</v>
      </c>
      <c r="G43" s="304">
        <v>45.93</v>
      </c>
      <c r="H43" s="306">
        <v>1886</v>
      </c>
      <c r="I43" s="317">
        <v>97</v>
      </c>
      <c r="J43" s="307">
        <v>4.2</v>
      </c>
      <c r="K43" s="303" t="s">
        <v>303</v>
      </c>
      <c r="L43" s="310"/>
      <c r="M43" s="280"/>
      <c r="N43" s="279"/>
    </row>
    <row r="44" spans="1:14" s="281" customFormat="1" ht="15" customHeight="1">
      <c r="A44" s="316">
        <v>2008</v>
      </c>
      <c r="B44" s="315">
        <v>1903867</v>
      </c>
      <c r="C44" s="315">
        <v>12524</v>
      </c>
      <c r="D44" s="315">
        <v>544214</v>
      </c>
      <c r="E44" s="312">
        <v>0.66</v>
      </c>
      <c r="F44" s="314">
        <v>0.078</v>
      </c>
      <c r="G44" s="312">
        <v>43.45</v>
      </c>
      <c r="H44" s="334">
        <v>1487</v>
      </c>
      <c r="I44" s="313">
        <v>80</v>
      </c>
      <c r="J44" s="312">
        <v>4.2</v>
      </c>
      <c r="K44" s="311" t="s">
        <v>302</v>
      </c>
      <c r="L44" s="310"/>
      <c r="M44" s="280"/>
      <c r="N44" s="279"/>
    </row>
    <row r="45" spans="1:14" s="289" customFormat="1" ht="17.25" customHeight="1">
      <c r="A45" s="309">
        <v>2009</v>
      </c>
      <c r="B45" s="306">
        <v>2273470</v>
      </c>
      <c r="C45" s="306">
        <v>10043</v>
      </c>
      <c r="D45" s="306">
        <v>544838</v>
      </c>
      <c r="E45" s="304">
        <v>0.441</v>
      </c>
      <c r="F45" s="308">
        <v>0.06565764445165621</v>
      </c>
      <c r="G45" s="307">
        <v>54.25</v>
      </c>
      <c r="H45" s="306">
        <v>1492.7068493150684</v>
      </c>
      <c r="I45" s="305">
        <v>44</v>
      </c>
      <c r="J45" s="304">
        <v>1.9353675218938449</v>
      </c>
      <c r="K45" s="303" t="s">
        <v>301</v>
      </c>
      <c r="M45" s="280"/>
      <c r="N45" s="279"/>
    </row>
    <row r="46" spans="1:14" s="289" customFormat="1" ht="17.25" customHeight="1">
      <c r="A46" s="302">
        <v>2010</v>
      </c>
      <c r="B46" s="299">
        <v>2301146</v>
      </c>
      <c r="C46" s="299">
        <v>9802</v>
      </c>
      <c r="D46" s="299">
        <v>528579</v>
      </c>
      <c r="E46" s="298">
        <v>0.43</v>
      </c>
      <c r="F46" s="301">
        <f>(D46*100)/(B46*365)</f>
        <v>0.06293219308273428</v>
      </c>
      <c r="G46" s="300">
        <f>D46/C46</f>
        <v>53.925627422974905</v>
      </c>
      <c r="H46" s="299">
        <f>D46/365</f>
        <v>1448.1616438356164</v>
      </c>
      <c r="I46" s="298">
        <v>48</v>
      </c>
      <c r="J46" s="297">
        <f>(I46/B46)*100000</f>
        <v>2.0859171908257887</v>
      </c>
      <c r="K46" s="296" t="s">
        <v>300</v>
      </c>
      <c r="M46" s="280"/>
      <c r="N46" s="279"/>
    </row>
    <row r="47" spans="1:14" s="289" customFormat="1" ht="17.25" customHeight="1">
      <c r="A47" s="295">
        <v>2011</v>
      </c>
      <c r="B47" s="293">
        <v>2341720</v>
      </c>
      <c r="C47" s="293">
        <v>9442</v>
      </c>
      <c r="D47" s="293">
        <v>529398</v>
      </c>
      <c r="E47" s="291">
        <v>0.4032078984677929</v>
      </c>
      <c r="F47" s="294">
        <v>0.06193761335480138</v>
      </c>
      <c r="G47" s="291">
        <v>56.06841770811269</v>
      </c>
      <c r="H47" s="293">
        <v>1450.4054794520548</v>
      </c>
      <c r="I47" s="292">
        <v>40</v>
      </c>
      <c r="J47" s="291">
        <v>1.7081461489845071</v>
      </c>
      <c r="K47" s="290" t="s">
        <v>299</v>
      </c>
      <c r="M47" s="280"/>
      <c r="N47" s="279"/>
    </row>
    <row r="48" spans="1:14" ht="17.25" customHeight="1" thickBot="1">
      <c r="A48" s="288">
        <v>2012</v>
      </c>
      <c r="B48" s="285">
        <v>2296588.73</v>
      </c>
      <c r="C48" s="285">
        <v>8767</v>
      </c>
      <c r="D48" s="285">
        <v>527188</v>
      </c>
      <c r="E48" s="286">
        <v>0.381740095014748</v>
      </c>
      <c r="F48" s="287">
        <v>0.062719299836706</v>
      </c>
      <c r="G48" s="286">
        <v>60.1332268735029</v>
      </c>
      <c r="H48" s="285">
        <v>1440.4043715847</v>
      </c>
      <c r="I48" s="284">
        <v>52</v>
      </c>
      <c r="J48" s="283">
        <v>2.26</v>
      </c>
      <c r="K48" s="282" t="s">
        <v>325</v>
      </c>
      <c r="L48" s="281"/>
      <c r="M48" s="280"/>
      <c r="N48" s="279"/>
    </row>
    <row r="49" spans="1:11" ht="12.7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</row>
    <row r="51" ht="12.75">
      <c r="A51" s="277" t="s">
        <v>298</v>
      </c>
    </row>
  </sheetData>
  <sheetProtection/>
  <mergeCells count="2">
    <mergeCell ref="A2:K3"/>
    <mergeCell ref="A1:K1"/>
  </mergeCell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zoomScale="125" zoomScaleNormal="125" zoomScalePageLayoutView="0" workbookViewId="0" topLeftCell="E1">
      <selection activeCell="F12" sqref="F12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4" width="5.8515625" style="0" hidden="1" customWidth="1"/>
    <col min="5" max="5" width="6.57421875" style="0" customWidth="1"/>
    <col min="6" max="8" width="6.7109375" style="0" bestFit="1" customWidth="1"/>
    <col min="9" max="14" width="5.7109375" style="0" customWidth="1"/>
    <col min="15" max="15" width="4.7109375" style="0" hidden="1" customWidth="1"/>
    <col min="16" max="16" width="4.8515625" style="0" hidden="1" customWidth="1"/>
    <col min="17" max="24" width="5.57421875" style="0" bestFit="1" customWidth="1"/>
    <col min="25" max="26" width="5.57421875" style="0" customWidth="1"/>
  </cols>
  <sheetData>
    <row r="1" spans="1:26" ht="12.75">
      <c r="A1" s="417" t="s">
        <v>56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ht="32.25" customHeight="1" thickBot="1">
      <c r="A2" s="443" t="s">
        <v>77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</row>
    <row r="3" spans="1:26" ht="12.75" customHeight="1">
      <c r="A3" s="428" t="s">
        <v>0</v>
      </c>
      <c r="B3" s="431" t="s">
        <v>57</v>
      </c>
      <c r="C3" s="49"/>
      <c r="D3" s="444" t="s">
        <v>58</v>
      </c>
      <c r="E3" s="444"/>
      <c r="F3" s="444"/>
      <c r="G3" s="444"/>
      <c r="H3" s="444"/>
      <c r="I3" s="444"/>
      <c r="J3" s="444"/>
      <c r="K3" s="444"/>
      <c r="L3" s="444"/>
      <c r="M3" s="444"/>
      <c r="N3" s="445"/>
      <c r="O3" s="49"/>
      <c r="P3" s="444" t="s">
        <v>59</v>
      </c>
      <c r="Q3" s="444"/>
      <c r="R3" s="444"/>
      <c r="S3" s="444"/>
      <c r="T3" s="444"/>
      <c r="U3" s="444"/>
      <c r="V3" s="444"/>
      <c r="W3" s="444"/>
      <c r="X3" s="444"/>
      <c r="Y3" s="444"/>
      <c r="Z3" s="445"/>
    </row>
    <row r="4" spans="1:26" ht="12.75">
      <c r="A4" s="429"/>
      <c r="B4" s="432"/>
      <c r="C4" s="434">
        <v>2001</v>
      </c>
      <c r="D4" s="421">
        <v>2002</v>
      </c>
      <c r="E4" s="421">
        <v>2003</v>
      </c>
      <c r="F4" s="421">
        <v>2004</v>
      </c>
      <c r="G4" s="421">
        <v>2005</v>
      </c>
      <c r="H4" s="421">
        <v>2006</v>
      </c>
      <c r="I4" s="421">
        <v>2007</v>
      </c>
      <c r="J4" s="421">
        <v>2008</v>
      </c>
      <c r="K4" s="421">
        <v>2009</v>
      </c>
      <c r="L4" s="440">
        <v>2010</v>
      </c>
      <c r="M4" s="421">
        <v>2011</v>
      </c>
      <c r="N4" s="437">
        <v>2012</v>
      </c>
      <c r="O4" s="421">
        <v>2001</v>
      </c>
      <c r="P4" s="421">
        <v>2002</v>
      </c>
      <c r="Q4" s="421">
        <v>2003</v>
      </c>
      <c r="R4" s="421">
        <v>2004</v>
      </c>
      <c r="S4" s="421">
        <v>2005</v>
      </c>
      <c r="T4" s="421">
        <v>2006</v>
      </c>
      <c r="U4" s="421">
        <v>2007</v>
      </c>
      <c r="V4" s="421">
        <v>2008</v>
      </c>
      <c r="W4" s="421">
        <v>2009</v>
      </c>
      <c r="X4" s="421">
        <v>2010</v>
      </c>
      <c r="Y4" s="421">
        <v>2011</v>
      </c>
      <c r="Z4" s="437">
        <v>2012</v>
      </c>
    </row>
    <row r="5" spans="1:26" ht="12.75">
      <c r="A5" s="429"/>
      <c r="B5" s="432"/>
      <c r="C5" s="435"/>
      <c r="D5" s="422"/>
      <c r="E5" s="422"/>
      <c r="F5" s="422"/>
      <c r="G5" s="422"/>
      <c r="H5" s="422"/>
      <c r="I5" s="422"/>
      <c r="J5" s="422"/>
      <c r="K5" s="422"/>
      <c r="L5" s="441"/>
      <c r="M5" s="422"/>
      <c r="N5" s="438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38"/>
    </row>
    <row r="6" spans="1:26" ht="13.5" customHeight="1" thickBot="1">
      <c r="A6" s="430"/>
      <c r="B6" s="433"/>
      <c r="C6" s="436"/>
      <c r="D6" s="423"/>
      <c r="E6" s="423"/>
      <c r="F6" s="423"/>
      <c r="G6" s="423"/>
      <c r="H6" s="423"/>
      <c r="I6" s="423"/>
      <c r="J6" s="423"/>
      <c r="K6" s="423"/>
      <c r="L6" s="442"/>
      <c r="M6" s="423"/>
      <c r="N6" s="439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39"/>
    </row>
    <row r="7" spans="1:26" ht="17.25" customHeight="1" thickTop="1">
      <c r="A7" s="77" t="s">
        <v>2</v>
      </c>
      <c r="B7" s="78" t="s">
        <v>3</v>
      </c>
      <c r="C7" s="73">
        <v>907</v>
      </c>
      <c r="D7" s="3">
        <v>857</v>
      </c>
      <c r="E7" s="3">
        <v>770</v>
      </c>
      <c r="F7" s="3">
        <v>622</v>
      </c>
      <c r="G7" s="3">
        <v>699</v>
      </c>
      <c r="H7" s="3">
        <v>808</v>
      </c>
      <c r="I7" s="3">
        <v>882</v>
      </c>
      <c r="J7" s="3">
        <v>939</v>
      </c>
      <c r="K7" s="3">
        <v>761</v>
      </c>
      <c r="L7" s="70">
        <v>733</v>
      </c>
      <c r="M7" s="3">
        <v>708</v>
      </c>
      <c r="N7" s="26">
        <v>671</v>
      </c>
      <c r="O7" s="6">
        <v>5.60153162055336</v>
      </c>
      <c r="P7" s="6">
        <v>5.684531706022818</v>
      </c>
      <c r="Q7" s="6">
        <v>5.7334326135517495</v>
      </c>
      <c r="R7" s="6">
        <v>5.9561428708225606</v>
      </c>
      <c r="S7" s="6">
        <v>6.680045871559632</v>
      </c>
      <c r="T7" s="6">
        <v>7.214929904455755</v>
      </c>
      <c r="U7" s="6">
        <v>7.464454976303317</v>
      </c>
      <c r="V7" s="6">
        <v>8.254945054945056</v>
      </c>
      <c r="W7" s="6">
        <v>8.422800221361372</v>
      </c>
      <c r="X7" s="6">
        <v>8.172594492139591</v>
      </c>
      <c r="Y7" s="6">
        <v>8.172594492139591</v>
      </c>
      <c r="Z7" s="29">
        <v>8.13826561552456</v>
      </c>
    </row>
    <row r="8" spans="1:26" ht="38.25">
      <c r="A8" s="79" t="s">
        <v>4</v>
      </c>
      <c r="B8" s="80" t="s">
        <v>5</v>
      </c>
      <c r="C8" s="74">
        <v>321</v>
      </c>
      <c r="D8" s="4">
        <v>287</v>
      </c>
      <c r="E8" s="4">
        <v>255</v>
      </c>
      <c r="F8" s="4">
        <v>218</v>
      </c>
      <c r="G8" s="4">
        <v>241</v>
      </c>
      <c r="H8" s="4">
        <v>302</v>
      </c>
      <c r="I8" s="4">
        <v>313</v>
      </c>
      <c r="J8" s="4">
        <v>338</v>
      </c>
      <c r="K8" s="4">
        <v>234</v>
      </c>
      <c r="L8" s="71">
        <v>254</v>
      </c>
      <c r="M8" s="4">
        <v>256</v>
      </c>
      <c r="N8" s="27">
        <v>257</v>
      </c>
      <c r="O8" s="7">
        <v>1.9824604743083003</v>
      </c>
      <c r="P8" s="7">
        <v>1.9036879808967895</v>
      </c>
      <c r="Q8" s="7">
        <v>1.89873417721519</v>
      </c>
      <c r="R8" s="7">
        <v>2.0875227425069425</v>
      </c>
      <c r="S8" s="7">
        <v>2.3031345565749235</v>
      </c>
      <c r="T8" s="7">
        <v>2.6966693454772748</v>
      </c>
      <c r="U8" s="7">
        <v>2.6489505754908595</v>
      </c>
      <c r="V8" s="7">
        <v>2.9714285714285715</v>
      </c>
      <c r="W8" s="7">
        <v>2.5899280575539567</v>
      </c>
      <c r="X8" s="7">
        <v>2.831976809008808</v>
      </c>
      <c r="Y8" s="7">
        <v>2.831976809008808</v>
      </c>
      <c r="Z8" s="30">
        <v>3.117040630685264</v>
      </c>
    </row>
    <row r="9" spans="1:26" ht="24.75" customHeight="1">
      <c r="A9" s="79" t="s">
        <v>6</v>
      </c>
      <c r="B9" s="80" t="s">
        <v>7</v>
      </c>
      <c r="C9" s="74">
        <v>2348</v>
      </c>
      <c r="D9" s="4">
        <v>2246</v>
      </c>
      <c r="E9" s="4">
        <v>2040</v>
      </c>
      <c r="F9" s="4">
        <v>1614</v>
      </c>
      <c r="G9" s="4">
        <v>1649</v>
      </c>
      <c r="H9" s="4">
        <v>1680</v>
      </c>
      <c r="I9" s="4">
        <v>1795</v>
      </c>
      <c r="J9" s="4">
        <v>1656</v>
      </c>
      <c r="K9" s="4">
        <v>1141</v>
      </c>
      <c r="L9" s="71">
        <v>1171</v>
      </c>
      <c r="M9" s="4">
        <v>1033</v>
      </c>
      <c r="N9" s="27">
        <v>937</v>
      </c>
      <c r="O9" s="7">
        <v>14.50098814229249</v>
      </c>
      <c r="P9" s="7">
        <v>14.897850888829927</v>
      </c>
      <c r="Q9" s="7">
        <v>15.18987341772152</v>
      </c>
      <c r="R9" s="7">
        <v>15.45532892846883</v>
      </c>
      <c r="S9" s="7">
        <v>15.758792048929662</v>
      </c>
      <c r="T9" s="7">
        <v>15.001339405304046</v>
      </c>
      <c r="U9" s="7">
        <v>15.19126607989167</v>
      </c>
      <c r="V9" s="7">
        <v>14.558241758241758</v>
      </c>
      <c r="W9" s="7">
        <v>12.628666297731044</v>
      </c>
      <c r="X9" s="7">
        <v>13.056082060430372</v>
      </c>
      <c r="Y9" s="7">
        <v>13.056082060430372</v>
      </c>
      <c r="Z9" s="30">
        <v>11.364463311097635</v>
      </c>
    </row>
    <row r="10" spans="1:26" ht="40.5" customHeight="1">
      <c r="A10" s="79" t="s">
        <v>8</v>
      </c>
      <c r="B10" s="80" t="s">
        <v>60</v>
      </c>
      <c r="C10" s="74">
        <v>3873</v>
      </c>
      <c r="D10" s="4">
        <v>3576</v>
      </c>
      <c r="E10" s="4">
        <v>3414</v>
      </c>
      <c r="F10" s="4">
        <v>2761</v>
      </c>
      <c r="G10" s="4">
        <v>2816</v>
      </c>
      <c r="H10" s="4">
        <v>2890</v>
      </c>
      <c r="I10" s="4">
        <v>2885</v>
      </c>
      <c r="J10" s="4">
        <v>2911</v>
      </c>
      <c r="K10" s="4">
        <v>2683</v>
      </c>
      <c r="L10" s="71">
        <v>2713</v>
      </c>
      <c r="M10" s="4">
        <v>2506</v>
      </c>
      <c r="N10" s="27">
        <v>2395</v>
      </c>
      <c r="O10" s="7">
        <v>23.919219367588934</v>
      </c>
      <c r="P10" s="7">
        <v>23.71981958079066</v>
      </c>
      <c r="Q10" s="7">
        <v>25.420699925539836</v>
      </c>
      <c r="R10" s="7">
        <v>26.43876280762233</v>
      </c>
      <c r="S10" s="7">
        <v>26.911314984709477</v>
      </c>
      <c r="T10" s="7">
        <v>25.805875524600413</v>
      </c>
      <c r="U10" s="7">
        <v>24.41604603926879</v>
      </c>
      <c r="V10" s="7">
        <v>25.591208791208793</v>
      </c>
      <c r="W10" s="7">
        <v>29.6956281128943</v>
      </c>
      <c r="X10" s="7">
        <v>30.248634184412975</v>
      </c>
      <c r="Y10" s="7">
        <v>30.248634184412975</v>
      </c>
      <c r="Z10" s="30">
        <v>29.047907822922987</v>
      </c>
    </row>
    <row r="11" spans="1:26" ht="25.5">
      <c r="A11" s="79" t="s">
        <v>10</v>
      </c>
      <c r="B11" s="80" t="s">
        <v>11</v>
      </c>
      <c r="C11" s="74">
        <v>5192</v>
      </c>
      <c r="D11" s="4">
        <v>4903</v>
      </c>
      <c r="E11" s="4">
        <v>4212</v>
      </c>
      <c r="F11" s="4">
        <v>3120</v>
      </c>
      <c r="G11" s="4">
        <v>3068</v>
      </c>
      <c r="H11" s="4">
        <v>3402</v>
      </c>
      <c r="I11" s="4">
        <v>3738</v>
      </c>
      <c r="J11" s="4">
        <v>3414</v>
      </c>
      <c r="K11" s="4">
        <v>2540</v>
      </c>
      <c r="L11" s="71">
        <v>2452</v>
      </c>
      <c r="M11" s="4">
        <v>2538</v>
      </c>
      <c r="N11" s="27">
        <v>2373</v>
      </c>
      <c r="O11" s="7">
        <v>32.065217391304344</v>
      </c>
      <c r="P11" s="7">
        <v>32.52188909525073</v>
      </c>
      <c r="Q11" s="7">
        <v>31.362620997766193</v>
      </c>
      <c r="R11" s="7">
        <v>29.87647227808101</v>
      </c>
      <c r="S11" s="7">
        <v>29.31957186544342</v>
      </c>
      <c r="T11" s="7">
        <v>30.37771229574069</v>
      </c>
      <c r="U11" s="7">
        <v>31.635071090047397</v>
      </c>
      <c r="V11" s="7">
        <v>30.013186813186817</v>
      </c>
      <c r="W11" s="7">
        <v>28.112894299944656</v>
      </c>
      <c r="X11" s="7">
        <v>27.338610770431487</v>
      </c>
      <c r="Y11" s="7">
        <v>27.338610770431487</v>
      </c>
      <c r="Z11" s="30">
        <v>28.78107944208611</v>
      </c>
    </row>
    <row r="12" spans="1:26" ht="38.25">
      <c r="A12" s="79" t="s">
        <v>12</v>
      </c>
      <c r="B12" s="80" t="s">
        <v>13</v>
      </c>
      <c r="C12" s="74">
        <v>1515</v>
      </c>
      <c r="D12" s="4">
        <v>1294</v>
      </c>
      <c r="E12" s="4">
        <v>1191</v>
      </c>
      <c r="F12" s="4">
        <v>876</v>
      </c>
      <c r="G12" s="4">
        <v>851</v>
      </c>
      <c r="H12" s="4">
        <v>903</v>
      </c>
      <c r="I12" s="4">
        <v>1043</v>
      </c>
      <c r="J12" s="4">
        <v>1025</v>
      </c>
      <c r="K12" s="4">
        <v>744</v>
      </c>
      <c r="L12" s="71">
        <v>722</v>
      </c>
      <c r="M12" s="4">
        <v>764</v>
      </c>
      <c r="N12" s="27">
        <v>766</v>
      </c>
      <c r="O12" s="7">
        <v>9.35647233201581</v>
      </c>
      <c r="P12" s="7">
        <v>8.583178561952773</v>
      </c>
      <c r="Q12" s="7">
        <v>8.868205510052123</v>
      </c>
      <c r="R12" s="7">
        <v>8.388394139615054</v>
      </c>
      <c r="S12" s="7">
        <v>8.132645259938839</v>
      </c>
      <c r="T12" s="7">
        <v>8.063219930350925</v>
      </c>
      <c r="U12" s="7">
        <v>8.827014218009479</v>
      </c>
      <c r="V12" s="7">
        <v>9.010989010989011</v>
      </c>
      <c r="W12" s="7">
        <v>8.23464305478694</v>
      </c>
      <c r="X12" s="7">
        <v>8.049949827182518</v>
      </c>
      <c r="Y12" s="7">
        <v>8.049949827182518</v>
      </c>
      <c r="Z12" s="30">
        <v>9.29047907822923</v>
      </c>
    </row>
    <row r="13" spans="1:26" ht="51">
      <c r="A13" s="79" t="s">
        <v>14</v>
      </c>
      <c r="B13" s="80" t="s">
        <v>15</v>
      </c>
      <c r="C13" s="74">
        <v>549</v>
      </c>
      <c r="D13" s="4">
        <v>531</v>
      </c>
      <c r="E13" s="4">
        <v>454</v>
      </c>
      <c r="F13" s="4">
        <v>342</v>
      </c>
      <c r="G13" s="4">
        <v>274</v>
      </c>
      <c r="H13" s="4">
        <v>304</v>
      </c>
      <c r="I13" s="4">
        <v>332</v>
      </c>
      <c r="J13" s="4">
        <v>320</v>
      </c>
      <c r="K13" s="4">
        <v>239</v>
      </c>
      <c r="L13" s="71">
        <v>193</v>
      </c>
      <c r="M13" s="4">
        <v>181</v>
      </c>
      <c r="N13" s="27">
        <v>172</v>
      </c>
      <c r="O13" s="7">
        <v>3.3905632411067192</v>
      </c>
      <c r="P13" s="7">
        <v>3.5221544176174047</v>
      </c>
      <c r="Q13" s="7">
        <v>3.3804914370811616</v>
      </c>
      <c r="R13" s="7">
        <v>3.274920999712726</v>
      </c>
      <c r="S13" s="7">
        <v>2.6185015290519877</v>
      </c>
      <c r="T13" s="7">
        <v>2.7145280828645415</v>
      </c>
      <c r="U13" s="7">
        <v>2.8097494922139474</v>
      </c>
      <c r="V13" s="7">
        <v>2.813186813186813</v>
      </c>
      <c r="W13" s="7">
        <v>2.6452684006640843</v>
      </c>
      <c r="X13" s="7">
        <v>2.1518563942468503</v>
      </c>
      <c r="Y13" s="7">
        <v>2.1518563942468503</v>
      </c>
      <c r="Z13" s="30">
        <v>2.086112795633717</v>
      </c>
    </row>
    <row r="14" spans="1:26" ht="27.75" customHeight="1">
      <c r="A14" s="79" t="s">
        <v>16</v>
      </c>
      <c r="B14" s="80" t="s">
        <v>17</v>
      </c>
      <c r="C14" s="74">
        <v>20</v>
      </c>
      <c r="D14" s="4">
        <v>27</v>
      </c>
      <c r="E14" s="4">
        <v>14</v>
      </c>
      <c r="F14" s="4">
        <v>7</v>
      </c>
      <c r="G14" s="4">
        <v>13</v>
      </c>
      <c r="H14" s="4">
        <v>19</v>
      </c>
      <c r="I14" s="4">
        <v>20</v>
      </c>
      <c r="J14" s="4">
        <v>11</v>
      </c>
      <c r="K14" s="4">
        <v>11</v>
      </c>
      <c r="L14" s="71">
        <v>10</v>
      </c>
      <c r="M14" s="4">
        <v>8</v>
      </c>
      <c r="N14" s="27">
        <v>7</v>
      </c>
      <c r="O14" s="7">
        <v>0.12351778656126483</v>
      </c>
      <c r="P14" s="7">
        <v>0.17909259750596976</v>
      </c>
      <c r="Q14" s="7">
        <v>0.10424422933730454</v>
      </c>
      <c r="R14" s="7">
        <v>0.06703054677774585</v>
      </c>
      <c r="S14" s="7">
        <v>0.1242354740061162</v>
      </c>
      <c r="T14" s="7">
        <v>0.16965800517903384</v>
      </c>
      <c r="U14" s="7">
        <v>0.16926201760324985</v>
      </c>
      <c r="V14" s="7">
        <v>0.09670329670329669</v>
      </c>
      <c r="W14" s="7">
        <v>0.12174875484228002</v>
      </c>
      <c r="X14" s="7">
        <v>0.1114951499609767</v>
      </c>
      <c r="Y14" s="7">
        <v>0.1114951499609767</v>
      </c>
      <c r="Z14" s="30">
        <v>0.08489993935718618</v>
      </c>
    </row>
    <row r="15" spans="1:26" ht="17.25" customHeight="1">
      <c r="A15" s="79" t="s">
        <v>18</v>
      </c>
      <c r="B15" s="80" t="s">
        <v>19</v>
      </c>
      <c r="C15" s="74">
        <v>49</v>
      </c>
      <c r="D15" s="4">
        <v>39</v>
      </c>
      <c r="E15" s="4">
        <v>26</v>
      </c>
      <c r="F15" s="4">
        <v>29</v>
      </c>
      <c r="G15" s="4">
        <v>26</v>
      </c>
      <c r="H15" s="4">
        <v>32</v>
      </c>
      <c r="I15" s="4">
        <v>37</v>
      </c>
      <c r="J15" s="4">
        <v>18</v>
      </c>
      <c r="K15" s="4">
        <v>9</v>
      </c>
      <c r="L15" s="71">
        <v>20</v>
      </c>
      <c r="M15" s="4">
        <v>16</v>
      </c>
      <c r="N15" s="27">
        <v>16</v>
      </c>
      <c r="O15" s="7">
        <v>0.3026185770750988</v>
      </c>
      <c r="P15" s="7">
        <v>0.25868930750862296</v>
      </c>
      <c r="Q15" s="7">
        <v>0.193596425912137</v>
      </c>
      <c r="R15" s="7">
        <v>0.2776979795078043</v>
      </c>
      <c r="S15" s="7">
        <v>0.2484709480122324</v>
      </c>
      <c r="T15" s="7">
        <v>0.2857397981962675</v>
      </c>
      <c r="U15" s="7">
        <v>0.31313473256601215</v>
      </c>
      <c r="V15" s="7">
        <v>0.15824175824175826</v>
      </c>
      <c r="W15" s="7">
        <v>0.09961261759822912</v>
      </c>
      <c r="X15" s="7">
        <v>0.2229902999219534</v>
      </c>
      <c r="Y15" s="7">
        <v>0.2229902999219534</v>
      </c>
      <c r="Z15" s="30">
        <v>0.19405700424499697</v>
      </c>
    </row>
    <row r="16" spans="1:26" ht="25.5">
      <c r="A16" s="79" t="s">
        <v>20</v>
      </c>
      <c r="B16" s="80" t="s">
        <v>21</v>
      </c>
      <c r="C16" s="74">
        <v>703</v>
      </c>
      <c r="D16" s="4">
        <v>645</v>
      </c>
      <c r="E16" s="4">
        <v>583</v>
      </c>
      <c r="F16" s="4">
        <v>440</v>
      </c>
      <c r="G16" s="4">
        <v>441</v>
      </c>
      <c r="H16" s="4">
        <v>416</v>
      </c>
      <c r="I16" s="4">
        <v>377</v>
      </c>
      <c r="J16" s="4">
        <v>335</v>
      </c>
      <c r="K16" s="4">
        <v>327</v>
      </c>
      <c r="L16" s="71">
        <v>351</v>
      </c>
      <c r="M16" s="4">
        <v>318</v>
      </c>
      <c r="N16" s="27">
        <v>337</v>
      </c>
      <c r="O16" s="7">
        <v>4.341650197628458</v>
      </c>
      <c r="P16" s="7">
        <v>4.278323162642611</v>
      </c>
      <c r="Q16" s="7">
        <v>4.341027550260611</v>
      </c>
      <c r="R16" s="7">
        <v>4.213348654601169</v>
      </c>
      <c r="S16" s="7">
        <v>4.214449541284403</v>
      </c>
      <c r="T16" s="7">
        <v>3.714617376551478</v>
      </c>
      <c r="U16" s="7">
        <v>3.1905890318212595</v>
      </c>
      <c r="V16" s="7">
        <v>2.9450549450549453</v>
      </c>
      <c r="W16" s="7">
        <v>3.6192584394023246</v>
      </c>
      <c r="X16" s="7">
        <v>3.9134797636302823</v>
      </c>
      <c r="Y16" s="7">
        <v>3.9134797636302823</v>
      </c>
      <c r="Z16" s="30">
        <v>4.087325651910248</v>
      </c>
    </row>
    <row r="17" spans="1:26" ht="17.25" customHeight="1" thickBot="1">
      <c r="A17" s="81" t="s">
        <v>22</v>
      </c>
      <c r="B17" s="82" t="s">
        <v>23</v>
      </c>
      <c r="C17" s="75">
        <v>715</v>
      </c>
      <c r="D17" s="5">
        <v>671</v>
      </c>
      <c r="E17" s="5">
        <v>471</v>
      </c>
      <c r="F17" s="5">
        <v>414</v>
      </c>
      <c r="G17" s="5">
        <v>386</v>
      </c>
      <c r="H17" s="5">
        <v>443</v>
      </c>
      <c r="I17" s="5">
        <v>394</v>
      </c>
      <c r="J17" s="5">
        <v>408</v>
      </c>
      <c r="K17" s="5">
        <v>346</v>
      </c>
      <c r="L17" s="72">
        <v>350</v>
      </c>
      <c r="M17" s="5">
        <v>321</v>
      </c>
      <c r="N17" s="28">
        <v>314</v>
      </c>
      <c r="O17" s="8">
        <v>4.415760869565218</v>
      </c>
      <c r="P17" s="8">
        <v>4.4507827009816925</v>
      </c>
      <c r="Q17" s="8">
        <v>3.507073715562174</v>
      </c>
      <c r="R17" s="8">
        <v>3.964378052283826</v>
      </c>
      <c r="S17" s="8">
        <v>3.688837920489297</v>
      </c>
      <c r="T17" s="8">
        <v>3.9557103312795787</v>
      </c>
      <c r="U17" s="8">
        <v>3.334461746784022</v>
      </c>
      <c r="V17" s="8">
        <v>3.586813186813187</v>
      </c>
      <c r="W17" s="8">
        <v>3.8295517432208084</v>
      </c>
      <c r="X17" s="8">
        <v>3.9023302486341844</v>
      </c>
      <c r="Y17" s="8">
        <v>3.9023302486341844</v>
      </c>
      <c r="Z17" s="31">
        <v>3.8083687083080653</v>
      </c>
    </row>
    <row r="18" spans="1:27" ht="20.25" customHeight="1" thickBot="1" thickTop="1">
      <c r="A18" s="33"/>
      <c r="B18" s="45" t="s">
        <v>24</v>
      </c>
      <c r="C18" s="76">
        <v>16192</v>
      </c>
      <c r="D18" s="32">
        <v>15076</v>
      </c>
      <c r="E18" s="259">
        <v>13430</v>
      </c>
      <c r="F18" s="259">
        <v>10443</v>
      </c>
      <c r="G18" s="259">
        <v>10464</v>
      </c>
      <c r="H18" s="259">
        <v>11199</v>
      </c>
      <c r="I18" s="259">
        <v>11816</v>
      </c>
      <c r="J18" s="259">
        <v>11375</v>
      </c>
      <c r="K18" s="259">
        <v>9035</v>
      </c>
      <c r="L18" s="274">
        <v>8969</v>
      </c>
      <c r="M18" s="259">
        <v>8649</v>
      </c>
      <c r="N18" s="260">
        <v>8245</v>
      </c>
      <c r="O18" s="262">
        <v>100</v>
      </c>
      <c r="P18" s="262">
        <v>100</v>
      </c>
      <c r="Q18" s="262">
        <v>100</v>
      </c>
      <c r="R18" s="262">
        <v>100</v>
      </c>
      <c r="S18" s="262">
        <v>100</v>
      </c>
      <c r="T18" s="262">
        <v>100</v>
      </c>
      <c r="U18" s="262">
        <v>100</v>
      </c>
      <c r="V18" s="262">
        <v>100</v>
      </c>
      <c r="W18" s="262">
        <v>100</v>
      </c>
      <c r="X18" s="262">
        <v>100</v>
      </c>
      <c r="Y18" s="262">
        <v>100</v>
      </c>
      <c r="Z18" s="263">
        <v>100</v>
      </c>
      <c r="AA18" s="275"/>
    </row>
  </sheetData>
  <sheetProtection/>
  <mergeCells count="30">
    <mergeCell ref="Y4:Y6"/>
    <mergeCell ref="X4:X6"/>
    <mergeCell ref="D3:N3"/>
    <mergeCell ref="P3:Z3"/>
    <mergeCell ref="N4:N6"/>
    <mergeCell ref="S4:S6"/>
    <mergeCell ref="O4:O6"/>
    <mergeCell ref="P4:P6"/>
    <mergeCell ref="Q4:Q6"/>
    <mergeCell ref="D4:D6"/>
    <mergeCell ref="A1:Z1"/>
    <mergeCell ref="U4:U6"/>
    <mergeCell ref="Z4:Z6"/>
    <mergeCell ref="R4:R6"/>
    <mergeCell ref="H4:H6"/>
    <mergeCell ref="T4:T6"/>
    <mergeCell ref="L4:L6"/>
    <mergeCell ref="A2:Z2"/>
    <mergeCell ref="E4:E6"/>
    <mergeCell ref="F4:F6"/>
    <mergeCell ref="A3:A6"/>
    <mergeCell ref="B3:B6"/>
    <mergeCell ref="C4:C6"/>
    <mergeCell ref="K4:K6"/>
    <mergeCell ref="W4:W6"/>
    <mergeCell ref="G4:G6"/>
    <mergeCell ref="I4:I6"/>
    <mergeCell ref="J4:J6"/>
    <mergeCell ref="V4:V6"/>
    <mergeCell ref="M4:M6"/>
  </mergeCells>
  <printOptions/>
  <pageMargins left="0.45" right="0.42" top="1" bottom="1" header="0.4921259845" footer="0.4921259845"/>
  <pageSetup horizontalDpi="600" verticalDpi="600" orientation="landscape" paperSize="9" r:id="rId1"/>
  <headerFooter alignWithMargins="0">
    <oddFooter>&amp;R&amp;"Arial,Tučná kurzíva"&amp;9Poznámka: počty úrazov za roky 2006 až 2011 boli navýšené o úrazy s PN najmenej 42 dní od 1.7.2006 do 31.12.2011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B18" sqref="AB18"/>
    </sheetView>
  </sheetViews>
  <sheetFormatPr defaultColWidth="9.140625" defaultRowHeight="12.75"/>
  <cols>
    <col min="1" max="1" width="3.7109375" style="0" customWidth="1"/>
    <col min="2" max="2" width="34.421875" style="0" customWidth="1"/>
    <col min="3" max="3" width="0.71875" style="0" hidden="1" customWidth="1"/>
    <col min="4" max="4" width="2.7109375" style="0" hidden="1" customWidth="1"/>
    <col min="5" max="7" width="6.140625" style="0" customWidth="1"/>
    <col min="8" max="8" width="5.57421875" style="0" customWidth="1"/>
    <col min="9" max="10" width="5.7109375" style="0" customWidth="1"/>
    <col min="11" max="14" width="5.140625" style="0" customWidth="1"/>
    <col min="15" max="16" width="4.7109375" style="0" hidden="1" customWidth="1"/>
    <col min="17" max="26" width="4.7109375" style="0" customWidth="1"/>
  </cols>
  <sheetData>
    <row r="1" spans="1:26" ht="12.75">
      <c r="A1" s="417" t="s">
        <v>61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ht="20.25" customHeight="1" thickBot="1">
      <c r="A2" s="452" t="s">
        <v>78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ht="18.75" customHeight="1">
      <c r="A3" s="446" t="s">
        <v>0</v>
      </c>
      <c r="B3" s="454" t="s">
        <v>62</v>
      </c>
      <c r="C3" s="50"/>
      <c r="D3" s="453" t="s">
        <v>58</v>
      </c>
      <c r="E3" s="444"/>
      <c r="F3" s="444"/>
      <c r="G3" s="444"/>
      <c r="H3" s="444"/>
      <c r="I3" s="444"/>
      <c r="J3" s="444"/>
      <c r="K3" s="444"/>
      <c r="L3" s="444"/>
      <c r="M3" s="444"/>
      <c r="N3" s="445"/>
      <c r="O3" s="50"/>
      <c r="P3" s="453" t="s">
        <v>59</v>
      </c>
      <c r="Q3" s="444"/>
      <c r="R3" s="444"/>
      <c r="S3" s="444"/>
      <c r="T3" s="444"/>
      <c r="U3" s="444"/>
      <c r="V3" s="444"/>
      <c r="W3" s="444"/>
      <c r="X3" s="444"/>
      <c r="Y3" s="444"/>
      <c r="Z3" s="445"/>
    </row>
    <row r="4" spans="1:26" ht="8.25" customHeight="1">
      <c r="A4" s="447"/>
      <c r="B4" s="455"/>
      <c r="C4" s="449">
        <v>2001</v>
      </c>
      <c r="D4" s="421">
        <v>2002</v>
      </c>
      <c r="E4" s="421">
        <v>2003</v>
      </c>
      <c r="F4" s="421">
        <v>2004</v>
      </c>
      <c r="G4" s="421">
        <v>2005</v>
      </c>
      <c r="H4" s="421">
        <v>2006</v>
      </c>
      <c r="I4" s="421">
        <v>2007</v>
      </c>
      <c r="J4" s="421">
        <v>2008</v>
      </c>
      <c r="K4" s="421">
        <v>2009</v>
      </c>
      <c r="L4" s="421">
        <v>2010</v>
      </c>
      <c r="M4" s="421">
        <v>2011</v>
      </c>
      <c r="N4" s="437">
        <v>2012</v>
      </c>
      <c r="O4" s="449">
        <v>2001</v>
      </c>
      <c r="P4" s="421">
        <v>2002</v>
      </c>
      <c r="Q4" s="421">
        <v>2003</v>
      </c>
      <c r="R4" s="421">
        <v>2004</v>
      </c>
      <c r="S4" s="421">
        <v>2005</v>
      </c>
      <c r="T4" s="421">
        <v>2006</v>
      </c>
      <c r="U4" s="421">
        <v>2007</v>
      </c>
      <c r="V4" s="421">
        <v>2008</v>
      </c>
      <c r="W4" s="421">
        <v>2009</v>
      </c>
      <c r="X4" s="421">
        <v>2010</v>
      </c>
      <c r="Y4" s="421">
        <v>2011</v>
      </c>
      <c r="Z4" s="437">
        <v>2012</v>
      </c>
    </row>
    <row r="5" spans="1:26" ht="8.25" customHeight="1">
      <c r="A5" s="447"/>
      <c r="B5" s="455"/>
      <c r="C5" s="450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38"/>
      <c r="O5" s="450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38"/>
    </row>
    <row r="6" spans="1:26" ht="8.25" customHeight="1" thickBot="1">
      <c r="A6" s="448"/>
      <c r="B6" s="456"/>
      <c r="C6" s="451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39"/>
      <c r="O6" s="451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39"/>
    </row>
    <row r="7" spans="1:26" ht="13.5" customHeight="1" thickTop="1">
      <c r="A7" s="62" t="s">
        <v>28</v>
      </c>
      <c r="B7" s="34" t="s">
        <v>29</v>
      </c>
      <c r="C7" s="56">
        <v>387</v>
      </c>
      <c r="D7" s="3">
        <v>406</v>
      </c>
      <c r="E7" s="3">
        <v>363</v>
      </c>
      <c r="F7" s="3">
        <v>325</v>
      </c>
      <c r="G7" s="3">
        <v>280</v>
      </c>
      <c r="H7" s="3">
        <v>339</v>
      </c>
      <c r="I7" s="3">
        <v>372</v>
      </c>
      <c r="J7" s="3">
        <v>354</v>
      </c>
      <c r="K7" s="3">
        <v>279</v>
      </c>
      <c r="L7" s="3">
        <v>304</v>
      </c>
      <c r="M7" s="3">
        <v>336</v>
      </c>
      <c r="N7" s="26">
        <v>241</v>
      </c>
      <c r="O7" s="51">
        <v>2.3900691699604746</v>
      </c>
      <c r="P7" s="9">
        <v>2.693022021756434</v>
      </c>
      <c r="Q7" s="9">
        <v>2.7029039463886817</v>
      </c>
      <c r="R7" s="9">
        <v>3.112132528966772</v>
      </c>
      <c r="S7" s="9">
        <v>2.675840978593272</v>
      </c>
      <c r="T7" s="9">
        <v>3.027055987141709</v>
      </c>
      <c r="U7" s="9">
        <v>3.148273527420447</v>
      </c>
      <c r="V7" s="9">
        <v>3.112087912087912</v>
      </c>
      <c r="W7" s="9">
        <v>3.0879911455451023</v>
      </c>
      <c r="X7" s="9">
        <v>3.3894525588136917</v>
      </c>
      <c r="Y7" s="9">
        <v>3.8848421782865072</v>
      </c>
      <c r="Z7" s="52">
        <v>2.9229836264402667</v>
      </c>
    </row>
    <row r="8" spans="1:26" ht="25.5">
      <c r="A8" s="63" t="s">
        <v>30</v>
      </c>
      <c r="B8" s="35" t="s">
        <v>31</v>
      </c>
      <c r="C8" s="57">
        <v>48</v>
      </c>
      <c r="D8" s="4">
        <v>49</v>
      </c>
      <c r="E8" s="4">
        <v>53</v>
      </c>
      <c r="F8" s="4">
        <v>38</v>
      </c>
      <c r="G8" s="4">
        <v>50</v>
      </c>
      <c r="H8" s="4">
        <v>90</v>
      </c>
      <c r="I8" s="4">
        <v>148</v>
      </c>
      <c r="J8" s="4">
        <v>136</v>
      </c>
      <c r="K8" s="4">
        <v>75</v>
      </c>
      <c r="L8" s="4">
        <v>56</v>
      </c>
      <c r="M8" s="4">
        <v>57</v>
      </c>
      <c r="N8" s="27">
        <v>46</v>
      </c>
      <c r="O8" s="53">
        <v>0.2964426877470355</v>
      </c>
      <c r="P8" s="7">
        <v>0.3250198991775006</v>
      </c>
      <c r="Q8" s="7">
        <v>0.39463886820551003</v>
      </c>
      <c r="R8" s="7">
        <v>0.36388011107919177</v>
      </c>
      <c r="S8" s="7">
        <v>0.47782874617737</v>
      </c>
      <c r="T8" s="7">
        <v>0.8036431824270024</v>
      </c>
      <c r="U8" s="7">
        <v>1.2525389302640486</v>
      </c>
      <c r="V8" s="7">
        <v>1.1956043956043956</v>
      </c>
      <c r="W8" s="9">
        <v>0.8301051466519093</v>
      </c>
      <c r="X8" s="9">
        <v>0.6243728397814695</v>
      </c>
      <c r="Y8" s="9">
        <v>0.6590357266736039</v>
      </c>
      <c r="Z8" s="52">
        <v>0.5579138872043663</v>
      </c>
    </row>
    <row r="9" spans="1:26" ht="25.5">
      <c r="A9" s="63" t="s">
        <v>32</v>
      </c>
      <c r="B9" s="35" t="s">
        <v>33</v>
      </c>
      <c r="C9" s="57">
        <v>30</v>
      </c>
      <c r="D9" s="4">
        <v>24</v>
      </c>
      <c r="E9" s="4">
        <v>27</v>
      </c>
      <c r="F9" s="4">
        <v>21</v>
      </c>
      <c r="G9" s="4">
        <v>20</v>
      </c>
      <c r="H9" s="4">
        <v>28</v>
      </c>
      <c r="I9" s="4">
        <v>48</v>
      </c>
      <c r="J9" s="4">
        <v>67</v>
      </c>
      <c r="K9" s="4">
        <v>38</v>
      </c>
      <c r="L9" s="4">
        <v>21</v>
      </c>
      <c r="M9" s="4">
        <v>20</v>
      </c>
      <c r="N9" s="27">
        <v>13</v>
      </c>
      <c r="O9" s="53">
        <v>0.18527667984189722</v>
      </c>
      <c r="P9" s="7">
        <v>0.15919342000530645</v>
      </c>
      <c r="Q9" s="7">
        <v>0.20104244229337304</v>
      </c>
      <c r="R9" s="7">
        <v>0.2010916403332376</v>
      </c>
      <c r="S9" s="7">
        <v>0.191131498470948</v>
      </c>
      <c r="T9" s="7">
        <v>0.2500223234217341</v>
      </c>
      <c r="U9" s="7">
        <v>0.4062288422477996</v>
      </c>
      <c r="V9" s="7">
        <v>0.589010989010989</v>
      </c>
      <c r="W9" s="9">
        <v>0.42058660763696737</v>
      </c>
      <c r="X9" s="9">
        <v>0.23413981491805105</v>
      </c>
      <c r="Y9" s="9">
        <v>0.2312406058503873</v>
      </c>
      <c r="Z9" s="52">
        <v>0.15767131594906003</v>
      </c>
    </row>
    <row r="10" spans="1:26" ht="25.5" customHeight="1">
      <c r="A10" s="63" t="s">
        <v>34</v>
      </c>
      <c r="B10" s="35" t="s">
        <v>35</v>
      </c>
      <c r="C10" s="57">
        <v>230</v>
      </c>
      <c r="D10" s="4">
        <v>177</v>
      </c>
      <c r="E10" s="4">
        <v>187</v>
      </c>
      <c r="F10" s="4">
        <v>131</v>
      </c>
      <c r="G10" s="4">
        <v>134</v>
      </c>
      <c r="H10" s="4">
        <v>161</v>
      </c>
      <c r="I10" s="4">
        <v>198</v>
      </c>
      <c r="J10" s="4">
        <v>210</v>
      </c>
      <c r="K10" s="4">
        <v>176</v>
      </c>
      <c r="L10" s="4">
        <v>186</v>
      </c>
      <c r="M10" s="4">
        <v>161</v>
      </c>
      <c r="N10" s="27">
        <v>154</v>
      </c>
      <c r="O10" s="53">
        <v>1.4204545454545454</v>
      </c>
      <c r="P10" s="7">
        <v>1.1740514725391349</v>
      </c>
      <c r="Q10" s="7">
        <v>1.3924050632911391</v>
      </c>
      <c r="R10" s="7">
        <v>1.2544288039835296</v>
      </c>
      <c r="S10" s="7">
        <v>1.2805810397553516</v>
      </c>
      <c r="T10" s="7">
        <v>1.437628359674971</v>
      </c>
      <c r="U10" s="7">
        <v>1.6756939742721733</v>
      </c>
      <c r="V10" s="7">
        <v>1.8461538461538463</v>
      </c>
      <c r="W10" s="9">
        <v>1.9479800774764804</v>
      </c>
      <c r="X10" s="9">
        <v>2.0738097892741667</v>
      </c>
      <c r="Y10" s="9">
        <v>1.861486877095618</v>
      </c>
      <c r="Z10" s="52">
        <v>1.8677986658580958</v>
      </c>
    </row>
    <row r="11" spans="1:26" ht="38.25">
      <c r="A11" s="63" t="s">
        <v>36</v>
      </c>
      <c r="B11" s="35" t="s">
        <v>37</v>
      </c>
      <c r="C11" s="57">
        <v>18</v>
      </c>
      <c r="D11" s="4">
        <v>18</v>
      </c>
      <c r="E11" s="4">
        <v>11</v>
      </c>
      <c r="F11" s="4">
        <v>8</v>
      </c>
      <c r="G11" s="4">
        <v>7</v>
      </c>
      <c r="H11" s="4">
        <v>12</v>
      </c>
      <c r="I11" s="4">
        <v>18</v>
      </c>
      <c r="J11" s="4">
        <v>19</v>
      </c>
      <c r="K11" s="4">
        <v>12</v>
      </c>
      <c r="L11" s="4">
        <v>9</v>
      </c>
      <c r="M11" s="4">
        <v>8</v>
      </c>
      <c r="N11" s="27">
        <v>10</v>
      </c>
      <c r="O11" s="53">
        <v>0.11116600790513835</v>
      </c>
      <c r="P11" s="7">
        <v>0.11939506500397983</v>
      </c>
      <c r="Q11" s="7">
        <v>0.08190618019359643</v>
      </c>
      <c r="R11" s="7">
        <v>0.07660633917456669</v>
      </c>
      <c r="S11" s="7">
        <v>0.0668960244648318</v>
      </c>
      <c r="T11" s="7">
        <v>0.10715242432360034</v>
      </c>
      <c r="U11" s="7">
        <v>0.15233581584292485</v>
      </c>
      <c r="V11" s="7">
        <v>0.16703296703296705</v>
      </c>
      <c r="W11" s="9">
        <v>0.13281682346430548</v>
      </c>
      <c r="X11" s="9">
        <v>0.10034563496487901</v>
      </c>
      <c r="Y11" s="9">
        <v>0.09249624234015492</v>
      </c>
      <c r="Z11" s="52">
        <v>0.1212856276531231</v>
      </c>
    </row>
    <row r="12" spans="1:26" ht="13.5" customHeight="1">
      <c r="A12" s="63" t="s">
        <v>38</v>
      </c>
      <c r="B12" s="35" t="s">
        <v>39</v>
      </c>
      <c r="C12" s="57">
        <v>86</v>
      </c>
      <c r="D12" s="4">
        <v>96</v>
      </c>
      <c r="E12" s="4">
        <v>60</v>
      </c>
      <c r="F12" s="4">
        <v>44</v>
      </c>
      <c r="G12" s="4">
        <v>41</v>
      </c>
      <c r="H12" s="4">
        <v>102</v>
      </c>
      <c r="I12" s="4">
        <v>190</v>
      </c>
      <c r="J12" s="4">
        <v>209</v>
      </c>
      <c r="K12" s="4">
        <v>114</v>
      </c>
      <c r="L12" s="4">
        <v>70</v>
      </c>
      <c r="M12" s="4">
        <v>57</v>
      </c>
      <c r="N12" s="27">
        <v>45</v>
      </c>
      <c r="O12" s="53">
        <v>0.5311264822134387</v>
      </c>
      <c r="P12" s="7">
        <v>0.6367736800212258</v>
      </c>
      <c r="Q12" s="7">
        <v>0.4467609828741623</v>
      </c>
      <c r="R12" s="7">
        <v>0.4213348654601168</v>
      </c>
      <c r="S12" s="7">
        <v>0.39181957186544336</v>
      </c>
      <c r="T12" s="7">
        <v>0.9107956067506027</v>
      </c>
      <c r="U12" s="7">
        <v>1.6079891672308735</v>
      </c>
      <c r="V12" s="7">
        <v>1.8373626373626373</v>
      </c>
      <c r="W12" s="9">
        <v>1.2617598229109022</v>
      </c>
      <c r="X12" s="9">
        <v>0.7804660497268369</v>
      </c>
      <c r="Y12" s="9">
        <v>0.6590357266736039</v>
      </c>
      <c r="Z12" s="52">
        <v>0.5457853244390539</v>
      </c>
    </row>
    <row r="13" spans="1:26" ht="25.5" customHeight="1">
      <c r="A13" s="63" t="s">
        <v>40</v>
      </c>
      <c r="B13" s="35" t="s">
        <v>41</v>
      </c>
      <c r="C13" s="57">
        <v>19</v>
      </c>
      <c r="D13" s="4">
        <v>11</v>
      </c>
      <c r="E13" s="4">
        <v>16</v>
      </c>
      <c r="F13" s="4">
        <v>9</v>
      </c>
      <c r="G13" s="4">
        <v>15</v>
      </c>
      <c r="H13" s="4">
        <v>24</v>
      </c>
      <c r="I13" s="4">
        <v>43</v>
      </c>
      <c r="J13" s="4">
        <v>41</v>
      </c>
      <c r="K13" s="4">
        <v>18</v>
      </c>
      <c r="L13" s="4">
        <v>21</v>
      </c>
      <c r="M13" s="4">
        <v>11</v>
      </c>
      <c r="N13" s="27">
        <v>9</v>
      </c>
      <c r="O13" s="53">
        <v>0.11734189723320157</v>
      </c>
      <c r="P13" s="7">
        <v>0.07296365083576546</v>
      </c>
      <c r="Q13" s="7">
        <v>0.11913626209977662</v>
      </c>
      <c r="R13" s="7">
        <v>0.08618213157138753</v>
      </c>
      <c r="S13" s="7">
        <v>0.143348623853211</v>
      </c>
      <c r="T13" s="7">
        <v>0.21430484864720067</v>
      </c>
      <c r="U13" s="7">
        <v>0.36391333784698715</v>
      </c>
      <c r="V13" s="7">
        <v>0.36043956043956044</v>
      </c>
      <c r="W13" s="9">
        <v>0.19922523519645824</v>
      </c>
      <c r="X13" s="9">
        <v>0.23413981491805105</v>
      </c>
      <c r="Y13" s="9">
        <v>0.12718233321771302</v>
      </c>
      <c r="Z13" s="52">
        <v>0.1091570648878108</v>
      </c>
    </row>
    <row r="14" spans="1:26" ht="25.5">
      <c r="A14" s="64"/>
      <c r="B14" s="65" t="s">
        <v>64</v>
      </c>
      <c r="C14" s="58">
        <v>818</v>
      </c>
      <c r="D14" s="46">
        <v>781</v>
      </c>
      <c r="E14" s="46">
        <v>717</v>
      </c>
      <c r="F14" s="46">
        <v>576</v>
      </c>
      <c r="G14" s="46">
        <v>547</v>
      </c>
      <c r="H14" s="46">
        <v>756</v>
      </c>
      <c r="I14" s="46">
        <v>1017</v>
      </c>
      <c r="J14" s="46">
        <v>1036</v>
      </c>
      <c r="K14" s="46">
        <v>712</v>
      </c>
      <c r="L14" s="46">
        <v>667</v>
      </c>
      <c r="M14" s="46">
        <v>650</v>
      </c>
      <c r="N14" s="59">
        <v>518</v>
      </c>
      <c r="O14" s="54">
        <v>5.051877470355731</v>
      </c>
      <c r="P14" s="47">
        <v>5.180419209339347</v>
      </c>
      <c r="Q14" s="47">
        <v>5.33879374534624</v>
      </c>
      <c r="R14" s="47">
        <v>5.515656420568802</v>
      </c>
      <c r="S14" s="47">
        <v>5.227446483180429</v>
      </c>
      <c r="T14" s="47">
        <v>6.75060273238682</v>
      </c>
      <c r="U14" s="47">
        <v>8.606973595125254</v>
      </c>
      <c r="V14" s="47">
        <v>9.107692307692307</v>
      </c>
      <c r="W14" s="47">
        <v>7.880464858882126</v>
      </c>
      <c r="X14" s="47">
        <v>7.436726502397145</v>
      </c>
      <c r="Y14" s="47">
        <v>7.51531969013759</v>
      </c>
      <c r="Z14" s="55">
        <v>6.282595512431776</v>
      </c>
    </row>
    <row r="15" spans="1:26" ht="38.25">
      <c r="A15" s="63" t="s">
        <v>42</v>
      </c>
      <c r="B15" s="35" t="s">
        <v>43</v>
      </c>
      <c r="C15" s="57">
        <v>1551</v>
      </c>
      <c r="D15" s="4">
        <v>1456</v>
      </c>
      <c r="E15" s="4">
        <v>1221</v>
      </c>
      <c r="F15" s="4">
        <v>929</v>
      </c>
      <c r="G15" s="4">
        <v>778</v>
      </c>
      <c r="H15" s="4">
        <v>812</v>
      </c>
      <c r="I15" s="4">
        <v>874</v>
      </c>
      <c r="J15" s="4">
        <v>758</v>
      </c>
      <c r="K15" s="4">
        <v>516</v>
      </c>
      <c r="L15" s="4">
        <v>505</v>
      </c>
      <c r="M15" s="4">
        <v>471</v>
      </c>
      <c r="N15" s="27">
        <v>409</v>
      </c>
      <c r="O15" s="53">
        <v>9.578804347826086</v>
      </c>
      <c r="P15" s="7">
        <v>9.65773414698859</v>
      </c>
      <c r="Q15" s="7">
        <v>9.091586001489203</v>
      </c>
      <c r="R15" s="7">
        <v>8.895911136646557</v>
      </c>
      <c r="S15" s="7">
        <v>7.435015290519878</v>
      </c>
      <c r="T15" s="7">
        <v>7.250647379230288</v>
      </c>
      <c r="U15" s="7">
        <v>7.396750169262018</v>
      </c>
      <c r="V15" s="7">
        <v>6.663736263736264</v>
      </c>
      <c r="W15" s="9">
        <v>5.711123408965135</v>
      </c>
      <c r="X15" s="9">
        <v>5.630505073029323</v>
      </c>
      <c r="Y15" s="9">
        <v>5.445716267776621</v>
      </c>
      <c r="Z15" s="52">
        <v>4.960582171012735</v>
      </c>
    </row>
    <row r="16" spans="1:26" ht="38.25">
      <c r="A16" s="63" t="s">
        <v>44</v>
      </c>
      <c r="B16" s="35" t="s">
        <v>45</v>
      </c>
      <c r="C16" s="57">
        <v>58</v>
      </c>
      <c r="D16" s="4">
        <v>66</v>
      </c>
      <c r="E16" s="4">
        <v>48</v>
      </c>
      <c r="F16" s="4">
        <v>39</v>
      </c>
      <c r="G16" s="4">
        <v>36</v>
      </c>
      <c r="H16" s="4">
        <v>38</v>
      </c>
      <c r="I16" s="4">
        <v>31</v>
      </c>
      <c r="J16" s="4">
        <v>34</v>
      </c>
      <c r="K16" s="4">
        <v>30</v>
      </c>
      <c r="L16" s="4">
        <v>22</v>
      </c>
      <c r="M16" s="4">
        <v>22</v>
      </c>
      <c r="N16" s="27">
        <v>32</v>
      </c>
      <c r="O16" s="53">
        <v>0.35820158102766797</v>
      </c>
      <c r="P16" s="7">
        <v>0.4377819050145927</v>
      </c>
      <c r="Q16" s="7">
        <v>0.3574087862993298</v>
      </c>
      <c r="R16" s="7">
        <v>0.37345590347601265</v>
      </c>
      <c r="S16" s="7">
        <v>0.34403669724770647</v>
      </c>
      <c r="T16" s="7">
        <v>0.3393160103580677</v>
      </c>
      <c r="U16" s="7">
        <v>0.26235612728503727</v>
      </c>
      <c r="V16" s="7">
        <v>0.2989010989010989</v>
      </c>
      <c r="W16" s="9">
        <v>0.3320420586607637</v>
      </c>
      <c r="X16" s="9">
        <v>0.24528932991414876</v>
      </c>
      <c r="Y16" s="9">
        <v>0.25436466643542605</v>
      </c>
      <c r="Z16" s="52">
        <v>0.38811400848999394</v>
      </c>
    </row>
    <row r="17" spans="1:26" ht="25.5" customHeight="1">
      <c r="A17" s="63" t="s">
        <v>46</v>
      </c>
      <c r="B17" s="35" t="s">
        <v>47</v>
      </c>
      <c r="C17" s="57">
        <v>189</v>
      </c>
      <c r="D17" s="4">
        <v>165</v>
      </c>
      <c r="E17" s="4">
        <v>106</v>
      </c>
      <c r="F17" s="4">
        <v>98</v>
      </c>
      <c r="G17" s="4">
        <v>74</v>
      </c>
      <c r="H17" s="4">
        <v>95</v>
      </c>
      <c r="I17" s="4">
        <v>112</v>
      </c>
      <c r="J17" s="4">
        <v>92</v>
      </c>
      <c r="K17" s="4">
        <v>73</v>
      </c>
      <c r="L17" s="4">
        <v>94</v>
      </c>
      <c r="M17" s="4">
        <v>74</v>
      </c>
      <c r="N17" s="27">
        <v>71</v>
      </c>
      <c r="O17" s="53">
        <v>1.1672430830039526</v>
      </c>
      <c r="P17" s="7">
        <v>1.0944547625364818</v>
      </c>
      <c r="Q17" s="7">
        <v>0.7892777364110201</v>
      </c>
      <c r="R17" s="7">
        <v>0.938427654888442</v>
      </c>
      <c r="S17" s="7">
        <v>0.7071865443425076</v>
      </c>
      <c r="T17" s="7">
        <v>0.8482900258951691</v>
      </c>
      <c r="U17" s="7">
        <v>0.9478672985781991</v>
      </c>
      <c r="V17" s="7">
        <v>0.8087912087912088</v>
      </c>
      <c r="W17" s="9">
        <v>0.8079690094078584</v>
      </c>
      <c r="X17" s="9">
        <v>1.048054409633181</v>
      </c>
      <c r="Y17" s="9">
        <v>0.855590241646433</v>
      </c>
      <c r="Z17" s="52">
        <v>0.8611279563371741</v>
      </c>
    </row>
    <row r="18" spans="1:26" ht="25.5">
      <c r="A18" s="64"/>
      <c r="B18" s="65" t="s">
        <v>65</v>
      </c>
      <c r="C18" s="58">
        <v>1798</v>
      </c>
      <c r="D18" s="46">
        <v>1687</v>
      </c>
      <c r="E18" s="269">
        <v>1375</v>
      </c>
      <c r="F18" s="269">
        <v>1066</v>
      </c>
      <c r="G18" s="269">
        <v>888</v>
      </c>
      <c r="H18" s="269">
        <v>945</v>
      </c>
      <c r="I18" s="269">
        <v>1017</v>
      </c>
      <c r="J18" s="269">
        <v>884</v>
      </c>
      <c r="K18" s="269">
        <v>619</v>
      </c>
      <c r="L18" s="269">
        <v>621</v>
      </c>
      <c r="M18" s="269">
        <v>567</v>
      </c>
      <c r="N18" s="270">
        <v>512</v>
      </c>
      <c r="O18" s="271">
        <v>11.104249011857707</v>
      </c>
      <c r="P18" s="272">
        <v>11.189970814539663</v>
      </c>
      <c r="Q18" s="272">
        <v>10.238272524199552</v>
      </c>
      <c r="R18" s="272">
        <v>10.20779469501101</v>
      </c>
      <c r="S18" s="272">
        <v>8.486238532110093</v>
      </c>
      <c r="T18" s="272">
        <v>8.438253415483524</v>
      </c>
      <c r="U18" s="272">
        <v>8.606973595125254</v>
      </c>
      <c r="V18" s="272">
        <v>7.771428571428571</v>
      </c>
      <c r="W18" s="272">
        <v>6.851134477033757</v>
      </c>
      <c r="X18" s="272">
        <v>6.9238488125766535</v>
      </c>
      <c r="Y18" s="272">
        <v>6.55567117585848</v>
      </c>
      <c r="Z18" s="273">
        <v>6.209824135839904</v>
      </c>
    </row>
    <row r="19" spans="1:26" ht="38.25">
      <c r="A19" s="63" t="s">
        <v>48</v>
      </c>
      <c r="B19" s="35" t="s">
        <v>49</v>
      </c>
      <c r="C19" s="57">
        <v>440</v>
      </c>
      <c r="D19" s="4">
        <v>417</v>
      </c>
      <c r="E19" s="4">
        <v>372</v>
      </c>
      <c r="F19" s="4">
        <v>344</v>
      </c>
      <c r="G19" s="4">
        <v>320</v>
      </c>
      <c r="H19" s="4">
        <v>370</v>
      </c>
      <c r="I19" s="4">
        <v>360</v>
      </c>
      <c r="J19" s="4">
        <v>369</v>
      </c>
      <c r="K19" s="4">
        <v>351</v>
      </c>
      <c r="L19" s="4">
        <v>299</v>
      </c>
      <c r="M19" s="4">
        <v>319</v>
      </c>
      <c r="N19" s="27">
        <v>273</v>
      </c>
      <c r="O19" s="53">
        <v>2.717391304347826</v>
      </c>
      <c r="P19" s="7">
        <v>2.7659856725921994</v>
      </c>
      <c r="Q19" s="7">
        <v>2.7699180938198067</v>
      </c>
      <c r="R19" s="7">
        <v>3.2940725845063676</v>
      </c>
      <c r="S19" s="7">
        <v>3.058103975535168</v>
      </c>
      <c r="T19" s="7">
        <v>3.303866416644343</v>
      </c>
      <c r="U19" s="7">
        <v>3.046716316858497</v>
      </c>
      <c r="V19" s="7">
        <v>3.2439560439560444</v>
      </c>
      <c r="W19" s="9">
        <v>3.884892086330935</v>
      </c>
      <c r="X19" s="9">
        <v>3.333704983833203</v>
      </c>
      <c r="Y19" s="9">
        <v>3.688287663313678</v>
      </c>
      <c r="Z19" s="52">
        <v>3.311097634930261</v>
      </c>
    </row>
    <row r="20" spans="1:26" ht="25.5">
      <c r="A20" s="63" t="s">
        <v>50</v>
      </c>
      <c r="B20" s="35" t="s">
        <v>51</v>
      </c>
      <c r="C20" s="57">
        <v>11617</v>
      </c>
      <c r="D20" s="4">
        <v>10816</v>
      </c>
      <c r="E20" s="335">
        <v>9682</v>
      </c>
      <c r="F20" s="335">
        <v>7527</v>
      </c>
      <c r="G20" s="335">
        <v>7737</v>
      </c>
      <c r="H20" s="335">
        <v>8038</v>
      </c>
      <c r="I20" s="335">
        <v>8317</v>
      </c>
      <c r="J20" s="335">
        <v>8186</v>
      </c>
      <c r="K20" s="335">
        <v>6564</v>
      </c>
      <c r="L20" s="335">
        <v>6619</v>
      </c>
      <c r="M20" s="335">
        <v>6434</v>
      </c>
      <c r="N20" s="336">
        <v>6355</v>
      </c>
      <c r="O20" s="337">
        <v>71.74530632411067</v>
      </c>
      <c r="P20" s="338">
        <v>71.7431679490581</v>
      </c>
      <c r="Q20" s="338">
        <v>72.09233060312734</v>
      </c>
      <c r="R20" s="338">
        <v>72.07698937087044</v>
      </c>
      <c r="S20" s="338">
        <v>73.93922018348624</v>
      </c>
      <c r="T20" s="338">
        <v>71.77426555942495</v>
      </c>
      <c r="U20" s="338">
        <v>70.38761002031144</v>
      </c>
      <c r="V20" s="338">
        <v>71.96483516483516</v>
      </c>
      <c r="W20" s="339">
        <v>72.65080243497509</v>
      </c>
      <c r="X20" s="339">
        <v>73.79863975917048</v>
      </c>
      <c r="Y20" s="339">
        <v>74.3901029020696</v>
      </c>
      <c r="Z20" s="340">
        <v>77.07701637355974</v>
      </c>
    </row>
    <row r="21" spans="1:26" ht="13.5" customHeight="1">
      <c r="A21" s="63" t="s">
        <v>52</v>
      </c>
      <c r="B21" s="35" t="s">
        <v>53</v>
      </c>
      <c r="C21" s="57">
        <v>661</v>
      </c>
      <c r="D21" s="4">
        <v>594</v>
      </c>
      <c r="E21" s="4">
        <v>534</v>
      </c>
      <c r="F21" s="4">
        <v>390</v>
      </c>
      <c r="G21" s="4">
        <v>415</v>
      </c>
      <c r="H21" s="4">
        <v>345</v>
      </c>
      <c r="I21" s="4">
        <v>300</v>
      </c>
      <c r="J21" s="4">
        <v>274</v>
      </c>
      <c r="K21" s="4">
        <v>242</v>
      </c>
      <c r="L21" s="4">
        <v>298</v>
      </c>
      <c r="M21" s="4">
        <v>246</v>
      </c>
      <c r="N21" s="27">
        <v>245</v>
      </c>
      <c r="O21" s="53">
        <v>4.082262845849803</v>
      </c>
      <c r="P21" s="7">
        <v>3.9400371451313343</v>
      </c>
      <c r="Q21" s="7">
        <v>3.9761727475800446</v>
      </c>
      <c r="R21" s="7">
        <v>3.7345590347601263</v>
      </c>
      <c r="S21" s="7">
        <v>3.9659785932721716</v>
      </c>
      <c r="T21" s="7">
        <v>3.0806321993035093</v>
      </c>
      <c r="U21" s="7">
        <v>2.5389302640487474</v>
      </c>
      <c r="V21" s="7">
        <v>2.4087912087912087</v>
      </c>
      <c r="W21" s="9">
        <v>2.6784726065301605</v>
      </c>
      <c r="X21" s="9">
        <v>3.322555468837106</v>
      </c>
      <c r="Y21" s="9">
        <v>2.844259451959764</v>
      </c>
      <c r="Z21" s="52">
        <v>2.9714978775015157</v>
      </c>
    </row>
    <row r="22" spans="1:26" ht="13.5" customHeight="1">
      <c r="A22" s="63" t="s">
        <v>54</v>
      </c>
      <c r="B22" s="35" t="s">
        <v>55</v>
      </c>
      <c r="C22" s="57">
        <v>858</v>
      </c>
      <c r="D22" s="4">
        <v>781</v>
      </c>
      <c r="E22" s="4">
        <v>750</v>
      </c>
      <c r="F22" s="4">
        <v>540</v>
      </c>
      <c r="G22" s="4">
        <v>557</v>
      </c>
      <c r="H22" s="4">
        <v>745</v>
      </c>
      <c r="I22" s="4">
        <v>805</v>
      </c>
      <c r="J22" s="4">
        <v>626</v>
      </c>
      <c r="K22" s="4">
        <v>547</v>
      </c>
      <c r="L22" s="4">
        <v>465</v>
      </c>
      <c r="M22" s="4">
        <v>433</v>
      </c>
      <c r="N22" s="27">
        <v>342</v>
      </c>
      <c r="O22" s="53">
        <v>5.298913043478261</v>
      </c>
      <c r="P22" s="7">
        <v>5.180419209339347</v>
      </c>
      <c r="Q22" s="7">
        <v>5.584512285927029</v>
      </c>
      <c r="R22" s="7">
        <v>5.170927894283252</v>
      </c>
      <c r="S22" s="7">
        <v>5.323012232415902</v>
      </c>
      <c r="T22" s="7">
        <v>6.652379676756853</v>
      </c>
      <c r="U22" s="7">
        <v>6.812796208530806</v>
      </c>
      <c r="V22" s="7">
        <v>5.503296703296703</v>
      </c>
      <c r="W22" s="9">
        <v>6.054233536247925</v>
      </c>
      <c r="X22" s="9">
        <v>5.184524473185417</v>
      </c>
      <c r="Y22" s="9">
        <v>5.006359116660885</v>
      </c>
      <c r="Z22" s="52">
        <v>4.14796846573681</v>
      </c>
    </row>
    <row r="23" spans="1:26" ht="15" customHeight="1" thickBot="1">
      <c r="A23" s="66"/>
      <c r="B23" s="67" t="s">
        <v>66</v>
      </c>
      <c r="C23" s="60">
        <v>13576</v>
      </c>
      <c r="D23" s="48">
        <v>12608</v>
      </c>
      <c r="E23" s="264">
        <v>11338</v>
      </c>
      <c r="F23" s="264">
        <v>8801</v>
      </c>
      <c r="G23" s="264">
        <v>9029</v>
      </c>
      <c r="H23" s="264">
        <v>9498</v>
      </c>
      <c r="I23" s="264">
        <v>9782</v>
      </c>
      <c r="J23" s="264">
        <v>9455</v>
      </c>
      <c r="K23" s="264">
        <v>7704</v>
      </c>
      <c r="L23" s="264">
        <v>7681</v>
      </c>
      <c r="M23" s="264">
        <v>7432</v>
      </c>
      <c r="N23" s="265">
        <v>7215</v>
      </c>
      <c r="O23" s="266">
        <v>83.84387351778656</v>
      </c>
      <c r="P23" s="267">
        <v>83.62960997612097</v>
      </c>
      <c r="Q23" s="267">
        <v>84.42293373045423</v>
      </c>
      <c r="R23" s="267">
        <v>84.27654888442018</v>
      </c>
      <c r="S23" s="267">
        <v>86.28631498470949</v>
      </c>
      <c r="T23" s="267">
        <v>84.81114385212965</v>
      </c>
      <c r="U23" s="267">
        <v>82.78605280974949</v>
      </c>
      <c r="V23" s="267">
        <v>83.12087912087912</v>
      </c>
      <c r="W23" s="267">
        <v>85.26840066408411</v>
      </c>
      <c r="X23" s="267">
        <v>85.63942468502621</v>
      </c>
      <c r="Y23" s="267">
        <v>85.92900913400392</v>
      </c>
      <c r="Z23" s="268">
        <v>87.50758035172834</v>
      </c>
    </row>
    <row r="24" spans="1:26" ht="15" customHeight="1" thickBot="1" thickTop="1">
      <c r="A24" s="68"/>
      <c r="B24" s="69" t="s">
        <v>24</v>
      </c>
      <c r="C24" s="61">
        <v>16192</v>
      </c>
      <c r="D24" s="32">
        <v>15076</v>
      </c>
      <c r="E24" s="259">
        <v>13430</v>
      </c>
      <c r="F24" s="259">
        <v>10443</v>
      </c>
      <c r="G24" s="259">
        <v>10464</v>
      </c>
      <c r="H24" s="259">
        <v>11199</v>
      </c>
      <c r="I24" s="259">
        <v>11816</v>
      </c>
      <c r="J24" s="259">
        <v>11375</v>
      </c>
      <c r="K24" s="259">
        <v>9035</v>
      </c>
      <c r="L24" s="259">
        <v>8969</v>
      </c>
      <c r="M24" s="259">
        <v>8649</v>
      </c>
      <c r="N24" s="260">
        <v>8245</v>
      </c>
      <c r="O24" s="261">
        <v>100</v>
      </c>
      <c r="P24" s="262">
        <v>100</v>
      </c>
      <c r="Q24" s="262">
        <v>100</v>
      </c>
      <c r="R24" s="262">
        <v>100</v>
      </c>
      <c r="S24" s="262">
        <v>100</v>
      </c>
      <c r="T24" s="262">
        <v>100</v>
      </c>
      <c r="U24" s="262">
        <v>100</v>
      </c>
      <c r="V24" s="262">
        <v>100</v>
      </c>
      <c r="W24" s="262">
        <v>100</v>
      </c>
      <c r="X24" s="262">
        <v>100</v>
      </c>
      <c r="Y24" s="262">
        <v>100</v>
      </c>
      <c r="Z24" s="263">
        <v>100</v>
      </c>
    </row>
  </sheetData>
  <sheetProtection/>
  <mergeCells count="30">
    <mergeCell ref="Y4:Y6"/>
    <mergeCell ref="G4:G6"/>
    <mergeCell ref="K4:K6"/>
    <mergeCell ref="H4:H6"/>
    <mergeCell ref="N4:N6"/>
    <mergeCell ref="M4:M6"/>
    <mergeCell ref="P4:P6"/>
    <mergeCell ref="O4:O6"/>
    <mergeCell ref="S4:S6"/>
    <mergeCell ref="R4:R6"/>
    <mergeCell ref="A1:Z1"/>
    <mergeCell ref="A2:Z2"/>
    <mergeCell ref="D3:N3"/>
    <mergeCell ref="P3:Z3"/>
    <mergeCell ref="B3:B6"/>
    <mergeCell ref="F4:F6"/>
    <mergeCell ref="I4:I6"/>
    <mergeCell ref="X4:X6"/>
    <mergeCell ref="Q4:Q6"/>
    <mergeCell ref="U4:U6"/>
    <mergeCell ref="Z4:Z6"/>
    <mergeCell ref="J4:J6"/>
    <mergeCell ref="W4:W6"/>
    <mergeCell ref="A3:A6"/>
    <mergeCell ref="C4:C6"/>
    <mergeCell ref="D4:D6"/>
    <mergeCell ref="V4:V6"/>
    <mergeCell ref="E4:E6"/>
    <mergeCell ref="T4:T6"/>
    <mergeCell ref="L4:L6"/>
  </mergeCells>
  <printOptions/>
  <pageMargins left="0.54" right="0.53" top="0.79" bottom="0.53" header="0.5118110236220472" footer="0.36"/>
  <pageSetup horizontalDpi="600" verticalDpi="600" orientation="landscape" paperSize="9" scale="97" r:id="rId1"/>
  <headerFooter alignWithMargins="0">
    <oddFooter>&amp;R&amp;"Arial,Tučná kurzíva"&amp;9Poznámka: počty úrazov za roky 2006 až 2011 boli navýšené o úrazy s PN najmenej 42 dní od 1.7.2006 do 31.12.2011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27">
      <selection activeCell="B44" sqref="B44"/>
    </sheetView>
  </sheetViews>
  <sheetFormatPr defaultColWidth="9.140625" defaultRowHeight="12.75"/>
  <cols>
    <col min="1" max="1" width="9.140625" style="111" customWidth="1"/>
    <col min="2" max="2" width="48.57421875" style="111" customWidth="1"/>
    <col min="3" max="4" width="9.421875" style="111" customWidth="1"/>
    <col min="5" max="5" width="12.7109375" style="111" customWidth="1"/>
    <col min="6" max="16384" width="9.140625" style="110" customWidth="1"/>
  </cols>
  <sheetData>
    <row r="1" spans="1:5" s="123" customFormat="1" ht="15.75">
      <c r="A1" s="356" t="s">
        <v>180</v>
      </c>
      <c r="B1" s="356"/>
      <c r="C1" s="356"/>
      <c r="D1" s="356"/>
      <c r="E1" s="356"/>
    </row>
    <row r="2" spans="1:5" s="123" customFormat="1" ht="4.5" customHeight="1" thickBot="1">
      <c r="A2" s="163"/>
      <c r="B2" s="111"/>
      <c r="C2" s="111"/>
      <c r="D2" s="111"/>
      <c r="E2" s="111"/>
    </row>
    <row r="3" spans="1:5" s="123" customFormat="1" ht="12.75" customHeight="1">
      <c r="A3" s="350" t="s">
        <v>0</v>
      </c>
      <c r="B3" s="357" t="s">
        <v>179</v>
      </c>
      <c r="C3" s="354" t="s">
        <v>125</v>
      </c>
      <c r="D3" s="355"/>
      <c r="E3" s="139" t="s">
        <v>124</v>
      </c>
    </row>
    <row r="4" spans="1:5" s="123" customFormat="1" ht="12.75" customHeight="1" thickBot="1">
      <c r="A4" s="351"/>
      <c r="B4" s="358"/>
      <c r="C4" s="138">
        <v>2012</v>
      </c>
      <c r="D4" s="138">
        <v>2011</v>
      </c>
      <c r="E4" s="137" t="s">
        <v>123</v>
      </c>
    </row>
    <row r="5" spans="1:5" s="123" customFormat="1" ht="13.5" customHeight="1" thickTop="1">
      <c r="A5" s="134" t="s">
        <v>178</v>
      </c>
      <c r="B5" s="130" t="s">
        <v>177</v>
      </c>
      <c r="C5" s="162">
        <v>2267</v>
      </c>
      <c r="D5" s="162">
        <v>2867</v>
      </c>
      <c r="E5" s="154">
        <v>79.07220090687129</v>
      </c>
    </row>
    <row r="6" spans="1:5" s="123" customFormat="1" ht="13.5" customHeight="1">
      <c r="A6" s="134" t="s">
        <v>176</v>
      </c>
      <c r="B6" s="130" t="s">
        <v>119</v>
      </c>
      <c r="C6" s="152">
        <v>1141</v>
      </c>
      <c r="D6" s="152">
        <v>1154</v>
      </c>
      <c r="E6" s="154">
        <v>98.87348353552859</v>
      </c>
    </row>
    <row r="7" spans="1:5" s="123" customFormat="1" ht="13.5" customHeight="1">
      <c r="A7" s="132" t="s">
        <v>175</v>
      </c>
      <c r="B7" s="142" t="s">
        <v>117</v>
      </c>
      <c r="C7" s="161">
        <v>788</v>
      </c>
      <c r="D7" s="161">
        <v>855</v>
      </c>
      <c r="E7" s="154">
        <v>92.16374269005848</v>
      </c>
    </row>
    <row r="8" spans="1:5" s="123" customFormat="1" ht="13.5" customHeight="1">
      <c r="A8" s="134" t="s">
        <v>174</v>
      </c>
      <c r="B8" s="130" t="s">
        <v>131</v>
      </c>
      <c r="C8" s="152">
        <v>5319</v>
      </c>
      <c r="D8" s="152">
        <v>5942</v>
      </c>
      <c r="E8" s="154">
        <v>89.51531470885223</v>
      </c>
    </row>
    <row r="9" spans="1:5" s="123" customFormat="1" ht="13.5" customHeight="1">
      <c r="A9" s="134" t="s">
        <v>173</v>
      </c>
      <c r="B9" s="130" t="s">
        <v>136</v>
      </c>
      <c r="C9" s="152">
        <v>32</v>
      </c>
      <c r="D9" s="152">
        <v>95</v>
      </c>
      <c r="E9" s="154">
        <v>33.68421052631579</v>
      </c>
    </row>
    <row r="10" spans="1:5" s="123" customFormat="1" ht="13.5" customHeight="1">
      <c r="A10" s="131" t="s">
        <v>172</v>
      </c>
      <c r="B10" s="130" t="s">
        <v>115</v>
      </c>
      <c r="C10" s="152">
        <v>989</v>
      </c>
      <c r="D10" s="152">
        <v>879</v>
      </c>
      <c r="E10" s="154">
        <v>112.51422070534699</v>
      </c>
    </row>
    <row r="11" spans="1:5" s="123" customFormat="1" ht="13.5" customHeight="1">
      <c r="A11" s="134" t="s">
        <v>171</v>
      </c>
      <c r="B11" s="130" t="s">
        <v>113</v>
      </c>
      <c r="C11" s="161">
        <v>407</v>
      </c>
      <c r="D11" s="161">
        <v>404</v>
      </c>
      <c r="E11" s="154">
        <v>100.74257425742574</v>
      </c>
    </row>
    <row r="12" spans="1:5" s="123" customFormat="1" ht="13.5" customHeight="1">
      <c r="A12" s="134" t="s">
        <v>170</v>
      </c>
      <c r="B12" s="130" t="s">
        <v>169</v>
      </c>
      <c r="C12" s="161">
        <v>2</v>
      </c>
      <c r="D12" s="161">
        <v>11</v>
      </c>
      <c r="E12" s="154">
        <v>18.181818181818183</v>
      </c>
    </row>
    <row r="13" spans="1:5" s="123" customFormat="1" ht="13.5" customHeight="1">
      <c r="A13" s="134" t="s">
        <v>168</v>
      </c>
      <c r="B13" s="130" t="s">
        <v>167</v>
      </c>
      <c r="C13" s="161">
        <v>0</v>
      </c>
      <c r="D13" s="161">
        <v>3</v>
      </c>
      <c r="E13" s="154">
        <v>0</v>
      </c>
    </row>
    <row r="14" spans="1:5" s="123" customFormat="1" ht="13.5" customHeight="1">
      <c r="A14" s="131" t="s">
        <v>166</v>
      </c>
      <c r="B14" s="130" t="s">
        <v>129</v>
      </c>
      <c r="C14" s="152">
        <v>21</v>
      </c>
      <c r="D14" s="152">
        <v>32</v>
      </c>
      <c r="E14" s="154">
        <v>65.625</v>
      </c>
    </row>
    <row r="15" spans="1:5" s="123" customFormat="1" ht="13.5" customHeight="1" thickBot="1">
      <c r="A15" s="160" t="s">
        <v>166</v>
      </c>
      <c r="B15" s="159" t="s">
        <v>111</v>
      </c>
      <c r="C15" s="158">
        <v>10945</v>
      </c>
      <c r="D15" s="158">
        <v>12210</v>
      </c>
      <c r="E15" s="157">
        <v>89.63963963963964</v>
      </c>
    </row>
    <row r="16" spans="1:5" s="123" customFormat="1" ht="13.5" customHeight="1" thickBot="1">
      <c r="A16" s="122"/>
      <c r="B16" s="121" t="s">
        <v>165</v>
      </c>
      <c r="C16" s="156">
        <v>21911</v>
      </c>
      <c r="D16" s="156">
        <v>24452</v>
      </c>
      <c r="E16" s="155">
        <v>89.60821200719778</v>
      </c>
    </row>
    <row r="17" spans="1:5" s="149" customFormat="1" ht="4.5" customHeight="1" thickBot="1">
      <c r="A17" s="111"/>
      <c r="B17" s="111"/>
      <c r="C17" s="111"/>
      <c r="D17" s="117"/>
      <c r="E17" s="116"/>
    </row>
    <row r="18" spans="1:5" s="123" customFormat="1" ht="12.75" customHeight="1">
      <c r="A18" s="350" t="s">
        <v>0</v>
      </c>
      <c r="B18" s="352" t="s">
        <v>164</v>
      </c>
      <c r="C18" s="354" t="s">
        <v>125</v>
      </c>
      <c r="D18" s="355"/>
      <c r="E18" s="139" t="s">
        <v>124</v>
      </c>
    </row>
    <row r="19" spans="1:5" s="123" customFormat="1" ht="12.75" customHeight="1" thickBot="1">
      <c r="A19" s="351"/>
      <c r="B19" s="353"/>
      <c r="C19" s="138">
        <v>2012</v>
      </c>
      <c r="D19" s="138">
        <v>2011</v>
      </c>
      <c r="E19" s="137" t="s">
        <v>123</v>
      </c>
    </row>
    <row r="20" spans="1:5" s="123" customFormat="1" ht="13.5" customHeight="1" thickTop="1">
      <c r="A20" s="134" t="s">
        <v>163</v>
      </c>
      <c r="B20" s="130" t="s">
        <v>121</v>
      </c>
      <c r="C20" s="136">
        <v>196</v>
      </c>
      <c r="D20" s="136">
        <v>473</v>
      </c>
      <c r="E20" s="154">
        <v>41.43763213530655</v>
      </c>
    </row>
    <row r="21" spans="1:5" s="123" customFormat="1" ht="13.5" customHeight="1">
      <c r="A21" s="134" t="s">
        <v>162</v>
      </c>
      <c r="B21" s="130" t="s">
        <v>119</v>
      </c>
      <c r="C21" s="129">
        <v>25</v>
      </c>
      <c r="D21" s="129">
        <v>18</v>
      </c>
      <c r="E21" s="154">
        <v>138.88888888888889</v>
      </c>
    </row>
    <row r="22" spans="1:5" s="123" customFormat="1" ht="13.5" customHeight="1">
      <c r="A22" s="132" t="s">
        <v>161</v>
      </c>
      <c r="B22" s="153" t="s">
        <v>117</v>
      </c>
      <c r="C22" s="129">
        <v>34</v>
      </c>
      <c r="D22" s="129">
        <v>19</v>
      </c>
      <c r="E22" s="143">
        <v>178.94736842105263</v>
      </c>
    </row>
    <row r="23" spans="1:5" s="123" customFormat="1" ht="13.5" customHeight="1">
      <c r="A23" s="132" t="s">
        <v>160</v>
      </c>
      <c r="B23" s="130" t="s">
        <v>159</v>
      </c>
      <c r="C23" s="129">
        <v>3011</v>
      </c>
      <c r="D23" s="129">
        <v>2536</v>
      </c>
      <c r="E23" s="143">
        <v>118.73028391167193</v>
      </c>
    </row>
    <row r="24" spans="1:5" s="123" customFormat="1" ht="13.5" customHeight="1">
      <c r="A24" s="131" t="s">
        <v>158</v>
      </c>
      <c r="B24" s="130" t="s">
        <v>115</v>
      </c>
      <c r="C24" s="129">
        <v>23</v>
      </c>
      <c r="D24" s="129">
        <v>18</v>
      </c>
      <c r="E24" s="143">
        <v>127.77777777777777</v>
      </c>
    </row>
    <row r="25" spans="1:5" s="123" customFormat="1" ht="13.5" customHeight="1">
      <c r="A25" s="134" t="s">
        <v>157</v>
      </c>
      <c r="B25" s="130" t="s">
        <v>113</v>
      </c>
      <c r="C25" s="145">
        <v>8</v>
      </c>
      <c r="D25" s="145">
        <v>13</v>
      </c>
      <c r="E25" s="143">
        <v>61.53846153846154</v>
      </c>
    </row>
    <row r="26" spans="1:5" s="123" customFormat="1" ht="13.5" customHeight="1">
      <c r="A26" s="131" t="s">
        <v>156</v>
      </c>
      <c r="B26" s="130" t="s">
        <v>129</v>
      </c>
      <c r="C26" s="152">
        <v>1</v>
      </c>
      <c r="D26" s="152">
        <v>5</v>
      </c>
      <c r="E26" s="151">
        <v>20</v>
      </c>
    </row>
    <row r="27" spans="1:5" s="123" customFormat="1" ht="13.5" customHeight="1" thickBot="1">
      <c r="A27" s="127" t="s">
        <v>156</v>
      </c>
      <c r="B27" s="150" t="s">
        <v>111</v>
      </c>
      <c r="C27" s="125">
        <v>3297</v>
      </c>
      <c r="D27" s="125">
        <v>3077</v>
      </c>
      <c r="E27" s="141">
        <v>107.14982125446863</v>
      </c>
    </row>
    <row r="28" spans="1:5" s="123" customFormat="1" ht="13.5" customHeight="1" thickBot="1">
      <c r="A28" s="122"/>
      <c r="B28" s="121" t="s">
        <v>155</v>
      </c>
      <c r="C28" s="113">
        <v>6595</v>
      </c>
      <c r="D28" s="113">
        <v>6159</v>
      </c>
      <c r="E28" s="112">
        <v>107.07907127780484</v>
      </c>
    </row>
    <row r="29" spans="1:5" s="149" customFormat="1" ht="4.5" customHeight="1" thickBot="1">
      <c r="A29" s="111"/>
      <c r="B29" s="111"/>
      <c r="C29" s="111"/>
      <c r="D29" s="111"/>
      <c r="E29" s="111"/>
    </row>
    <row r="30" spans="1:5" s="123" customFormat="1" ht="12.75" customHeight="1">
      <c r="A30" s="350" t="s">
        <v>0</v>
      </c>
      <c r="B30" s="357" t="s">
        <v>154</v>
      </c>
      <c r="C30" s="354" t="s">
        <v>125</v>
      </c>
      <c r="D30" s="355"/>
      <c r="E30" s="139" t="s">
        <v>124</v>
      </c>
    </row>
    <row r="31" spans="1:5" s="123" customFormat="1" ht="12.75" customHeight="1" thickBot="1">
      <c r="A31" s="351"/>
      <c r="B31" s="358"/>
      <c r="C31" s="138">
        <v>2012</v>
      </c>
      <c r="D31" s="138">
        <v>2011</v>
      </c>
      <c r="E31" s="137" t="s">
        <v>123</v>
      </c>
    </row>
    <row r="32" spans="1:5" s="123" customFormat="1" ht="13.5" customHeight="1" thickTop="1">
      <c r="A32" s="134" t="s">
        <v>153</v>
      </c>
      <c r="B32" s="130" t="s">
        <v>121</v>
      </c>
      <c r="C32" s="148">
        <v>1124</v>
      </c>
      <c r="D32" s="148">
        <v>1356</v>
      </c>
      <c r="E32" s="144">
        <v>82.89085545722715</v>
      </c>
    </row>
    <row r="33" spans="1:5" s="123" customFormat="1" ht="13.5" customHeight="1">
      <c r="A33" s="134" t="s">
        <v>152</v>
      </c>
      <c r="B33" s="142" t="s">
        <v>119</v>
      </c>
      <c r="C33" s="129">
        <v>693</v>
      </c>
      <c r="D33" s="129">
        <v>1024</v>
      </c>
      <c r="E33" s="143">
        <v>67.67578125</v>
      </c>
    </row>
    <row r="34" spans="1:5" s="123" customFormat="1" ht="13.5" customHeight="1">
      <c r="A34" s="132" t="s">
        <v>151</v>
      </c>
      <c r="B34" s="147" t="s">
        <v>117</v>
      </c>
      <c r="C34" s="129">
        <v>148</v>
      </c>
      <c r="D34" s="129">
        <v>86</v>
      </c>
      <c r="E34" s="143">
        <v>172.09302325581396</v>
      </c>
    </row>
    <row r="35" spans="1:5" s="123" customFormat="1" ht="13.5" customHeight="1">
      <c r="A35" s="131" t="s">
        <v>150</v>
      </c>
      <c r="B35" s="142" t="s">
        <v>115</v>
      </c>
      <c r="C35" s="129">
        <v>3687</v>
      </c>
      <c r="D35" s="129">
        <v>3347</v>
      </c>
      <c r="E35" s="143">
        <v>110.1583507618763</v>
      </c>
    </row>
    <row r="36" spans="1:5" s="123" customFormat="1" ht="13.5" customHeight="1">
      <c r="A36" s="134" t="s">
        <v>149</v>
      </c>
      <c r="B36" s="142" t="s">
        <v>148</v>
      </c>
      <c r="C36" s="146">
        <v>21</v>
      </c>
      <c r="D36" s="146">
        <v>20</v>
      </c>
      <c r="E36" s="143">
        <v>105</v>
      </c>
    </row>
    <row r="37" spans="1:5" s="123" customFormat="1" ht="13.5" customHeight="1">
      <c r="A37" s="131" t="s">
        <v>146</v>
      </c>
      <c r="B37" s="142" t="s">
        <v>129</v>
      </c>
      <c r="C37" s="129">
        <v>1</v>
      </c>
      <c r="D37" s="129">
        <v>0</v>
      </c>
      <c r="E37" s="128" t="s">
        <v>147</v>
      </c>
    </row>
    <row r="38" spans="1:5" s="123" customFormat="1" ht="13.5" customHeight="1" thickBot="1">
      <c r="A38" s="127" t="s">
        <v>146</v>
      </c>
      <c r="B38" s="126" t="s">
        <v>111</v>
      </c>
      <c r="C38" s="125">
        <v>5673</v>
      </c>
      <c r="D38" s="125">
        <v>5833</v>
      </c>
      <c r="E38" s="141">
        <v>97.25698611349219</v>
      </c>
    </row>
    <row r="39" spans="1:5" s="123" customFormat="1" ht="13.5" customHeight="1" thickBot="1">
      <c r="A39" s="122"/>
      <c r="B39" s="114" t="s">
        <v>145</v>
      </c>
      <c r="C39" s="113">
        <v>11347</v>
      </c>
      <c r="D39" s="113">
        <v>11666</v>
      </c>
      <c r="E39" s="112">
        <v>97.26555803188754</v>
      </c>
    </row>
    <row r="40" ht="4.5" customHeight="1" thickBot="1"/>
    <row r="41" spans="1:5" ht="12.75" customHeight="1">
      <c r="A41" s="350" t="s">
        <v>0</v>
      </c>
      <c r="B41" s="352" t="s">
        <v>144</v>
      </c>
      <c r="C41" s="354" t="s">
        <v>125</v>
      </c>
      <c r="D41" s="355"/>
      <c r="E41" s="139" t="s">
        <v>124</v>
      </c>
    </row>
    <row r="42" spans="1:5" ht="12.75" customHeight="1" thickBot="1">
      <c r="A42" s="351"/>
      <c r="B42" s="353"/>
      <c r="C42" s="138">
        <v>2012</v>
      </c>
      <c r="D42" s="138">
        <v>2011</v>
      </c>
      <c r="E42" s="137" t="s">
        <v>123</v>
      </c>
    </row>
    <row r="43" spans="1:5" ht="13.5" customHeight="1" thickTop="1">
      <c r="A43" s="134" t="s">
        <v>143</v>
      </c>
      <c r="B43" s="130" t="s">
        <v>121</v>
      </c>
      <c r="C43" s="136">
        <v>6175</v>
      </c>
      <c r="D43" s="136">
        <v>6832</v>
      </c>
      <c r="E43" s="144">
        <v>90.38348946135831</v>
      </c>
    </row>
    <row r="44" spans="1:5" ht="13.5" customHeight="1">
      <c r="A44" s="134" t="s">
        <v>142</v>
      </c>
      <c r="B44" s="130" t="s">
        <v>119</v>
      </c>
      <c r="C44" s="129">
        <v>1690</v>
      </c>
      <c r="D44" s="129">
        <v>1825</v>
      </c>
      <c r="E44" s="143">
        <v>92.6027397260274</v>
      </c>
    </row>
    <row r="45" spans="1:5" ht="13.5" customHeight="1">
      <c r="A45" s="132" t="s">
        <v>141</v>
      </c>
      <c r="B45" s="133" t="s">
        <v>117</v>
      </c>
      <c r="C45" s="129">
        <v>25</v>
      </c>
      <c r="D45" s="129">
        <v>7</v>
      </c>
      <c r="E45" s="143">
        <v>357.14285714285717</v>
      </c>
    </row>
    <row r="46" spans="1:5" ht="13.5" customHeight="1">
      <c r="A46" s="131" t="s">
        <v>140</v>
      </c>
      <c r="B46" s="130" t="s">
        <v>115</v>
      </c>
      <c r="C46" s="129">
        <v>904</v>
      </c>
      <c r="D46" s="129">
        <v>898</v>
      </c>
      <c r="E46" s="143">
        <v>100.66815144766149</v>
      </c>
    </row>
    <row r="47" spans="1:5" s="123" customFormat="1" ht="13.5" customHeight="1">
      <c r="A47" s="134" t="s">
        <v>139</v>
      </c>
      <c r="B47" s="130" t="s">
        <v>113</v>
      </c>
      <c r="C47" s="145">
        <v>7</v>
      </c>
      <c r="D47" s="145">
        <v>12</v>
      </c>
      <c r="E47" s="143">
        <v>58.333333333333336</v>
      </c>
    </row>
    <row r="48" spans="1:5" s="123" customFormat="1" ht="13.5" customHeight="1" thickBot="1">
      <c r="A48" s="127" t="s">
        <v>138</v>
      </c>
      <c r="B48" s="126" t="s">
        <v>111</v>
      </c>
      <c r="C48" s="125">
        <v>8801</v>
      </c>
      <c r="D48" s="125">
        <v>9574</v>
      </c>
      <c r="E48" s="141">
        <v>91.92604971798622</v>
      </c>
    </row>
    <row r="49" spans="1:5" ht="13.5" customHeight="1" thickBot="1">
      <c r="A49" s="122"/>
      <c r="B49" s="121" t="s">
        <v>137</v>
      </c>
      <c r="C49" s="113">
        <v>17602</v>
      </c>
      <c r="D49" s="113">
        <v>19148</v>
      </c>
      <c r="E49" s="140">
        <v>91.92604971798622</v>
      </c>
    </row>
    <row r="50" ht="4.5" customHeight="1" thickBot="1"/>
    <row r="51" spans="1:5" ht="12.75" customHeight="1">
      <c r="A51" s="350" t="s">
        <v>0</v>
      </c>
      <c r="B51" s="352" t="s">
        <v>136</v>
      </c>
      <c r="C51" s="354" t="s">
        <v>125</v>
      </c>
      <c r="D51" s="355"/>
      <c r="E51" s="139" t="s">
        <v>124</v>
      </c>
    </row>
    <row r="52" spans="1:5" ht="12.75" customHeight="1" thickBot="1">
      <c r="A52" s="351"/>
      <c r="B52" s="353"/>
      <c r="C52" s="138">
        <v>2012</v>
      </c>
      <c r="D52" s="138">
        <v>2011</v>
      </c>
      <c r="E52" s="137" t="s">
        <v>123</v>
      </c>
    </row>
    <row r="53" spans="1:5" ht="13.5" customHeight="1" thickTop="1">
      <c r="A53" s="134" t="s">
        <v>135</v>
      </c>
      <c r="B53" s="130" t="s">
        <v>121</v>
      </c>
      <c r="C53" s="136">
        <v>40</v>
      </c>
      <c r="D53" s="136">
        <v>33</v>
      </c>
      <c r="E53" s="144">
        <v>121.21212121212122</v>
      </c>
    </row>
    <row r="54" spans="1:5" ht="13.5" customHeight="1">
      <c r="A54" s="134" t="s">
        <v>134</v>
      </c>
      <c r="B54" s="130" t="s">
        <v>119</v>
      </c>
      <c r="C54" s="129">
        <v>2</v>
      </c>
      <c r="D54" s="129">
        <v>1</v>
      </c>
      <c r="E54" s="128">
        <v>200</v>
      </c>
    </row>
    <row r="55" spans="1:5" ht="13.5" customHeight="1">
      <c r="A55" s="131" t="s">
        <v>133</v>
      </c>
      <c r="B55" s="133" t="s">
        <v>117</v>
      </c>
      <c r="C55" s="129">
        <v>13</v>
      </c>
      <c r="D55" s="129">
        <v>2</v>
      </c>
      <c r="E55" s="143">
        <v>650</v>
      </c>
    </row>
    <row r="56" spans="1:5" ht="13.5" customHeight="1">
      <c r="A56" s="132" t="s">
        <v>132</v>
      </c>
      <c r="B56" s="130" t="s">
        <v>131</v>
      </c>
      <c r="C56" s="129">
        <v>6</v>
      </c>
      <c r="D56" s="129">
        <v>10</v>
      </c>
      <c r="E56" s="143">
        <v>60</v>
      </c>
    </row>
    <row r="57" spans="1:5" ht="13.5" customHeight="1">
      <c r="A57" s="131" t="s">
        <v>130</v>
      </c>
      <c r="B57" s="130" t="s">
        <v>115</v>
      </c>
      <c r="C57" s="129">
        <v>1</v>
      </c>
      <c r="D57" s="129">
        <v>1</v>
      </c>
      <c r="E57" s="143">
        <v>100</v>
      </c>
    </row>
    <row r="58" spans="1:5" s="123" customFormat="1" ht="13.5" customHeight="1">
      <c r="A58" s="131" t="s">
        <v>128</v>
      </c>
      <c r="B58" s="142" t="s">
        <v>129</v>
      </c>
      <c r="C58" s="129">
        <v>0</v>
      </c>
      <c r="D58" s="129">
        <v>3</v>
      </c>
      <c r="E58" s="128">
        <v>0</v>
      </c>
    </row>
    <row r="59" spans="1:5" s="123" customFormat="1" ht="13.5" customHeight="1" thickBot="1">
      <c r="A59" s="127" t="s">
        <v>128</v>
      </c>
      <c r="B59" s="126" t="s">
        <v>111</v>
      </c>
      <c r="C59" s="125">
        <v>62</v>
      </c>
      <c r="D59" s="125">
        <v>47</v>
      </c>
      <c r="E59" s="141">
        <v>131.91489361702128</v>
      </c>
    </row>
    <row r="60" spans="1:5" ht="13.5" customHeight="1" thickBot="1">
      <c r="A60" s="122"/>
      <c r="B60" s="121" t="s">
        <v>127</v>
      </c>
      <c r="C60" s="113">
        <v>124</v>
      </c>
      <c r="D60" s="113">
        <v>97</v>
      </c>
      <c r="E60" s="140">
        <v>127.83505154639174</v>
      </c>
    </row>
    <row r="61" ht="4.5" customHeight="1" thickBot="1"/>
    <row r="62" spans="1:5" ht="12.75" customHeight="1">
      <c r="A62" s="350" t="s">
        <v>0</v>
      </c>
      <c r="B62" s="352" t="s">
        <v>126</v>
      </c>
      <c r="C62" s="354" t="s">
        <v>125</v>
      </c>
      <c r="D62" s="355"/>
      <c r="E62" s="139" t="s">
        <v>124</v>
      </c>
    </row>
    <row r="63" spans="1:5" ht="12.75" customHeight="1" thickBot="1">
      <c r="A63" s="351"/>
      <c r="B63" s="353"/>
      <c r="C63" s="138">
        <v>2012</v>
      </c>
      <c r="D63" s="138">
        <v>2011</v>
      </c>
      <c r="E63" s="137" t="s">
        <v>123</v>
      </c>
    </row>
    <row r="64" spans="1:5" ht="13.5" customHeight="1" thickTop="1">
      <c r="A64" s="134" t="s">
        <v>122</v>
      </c>
      <c r="B64" s="130" t="s">
        <v>121</v>
      </c>
      <c r="C64" s="136">
        <v>7517</v>
      </c>
      <c r="D64" s="136">
        <v>8490</v>
      </c>
      <c r="E64" s="135">
        <v>88.5394581861013</v>
      </c>
    </row>
    <row r="65" spans="1:5" ht="13.5" customHeight="1">
      <c r="A65" s="134" t="s">
        <v>120</v>
      </c>
      <c r="B65" s="130" t="s">
        <v>119</v>
      </c>
      <c r="C65" s="129">
        <v>10</v>
      </c>
      <c r="D65" s="129">
        <v>61</v>
      </c>
      <c r="E65" s="128">
        <v>16.39344262295082</v>
      </c>
    </row>
    <row r="66" spans="1:5" ht="13.5" customHeight="1">
      <c r="A66" s="131" t="s">
        <v>118</v>
      </c>
      <c r="B66" s="133" t="s">
        <v>117</v>
      </c>
      <c r="C66" s="129">
        <v>9</v>
      </c>
      <c r="D66" s="129">
        <v>2</v>
      </c>
      <c r="E66" s="128">
        <v>450</v>
      </c>
    </row>
    <row r="67" spans="1:5" ht="13.5" customHeight="1">
      <c r="A67" s="132" t="s">
        <v>116</v>
      </c>
      <c r="B67" s="130" t="s">
        <v>115</v>
      </c>
      <c r="C67" s="129">
        <v>172</v>
      </c>
      <c r="D67" s="129">
        <v>143</v>
      </c>
      <c r="E67" s="128">
        <v>120.27972027972027</v>
      </c>
    </row>
    <row r="68" spans="1:5" ht="13.5" customHeight="1">
      <c r="A68" s="131" t="s">
        <v>114</v>
      </c>
      <c r="B68" s="130" t="s">
        <v>113</v>
      </c>
      <c r="C68" s="129">
        <v>0</v>
      </c>
      <c r="D68" s="129">
        <v>1</v>
      </c>
      <c r="E68" s="128">
        <v>0</v>
      </c>
    </row>
    <row r="69" spans="1:5" s="123" customFormat="1" ht="13.5" customHeight="1" thickBot="1">
      <c r="A69" s="127" t="s">
        <v>112</v>
      </c>
      <c r="B69" s="126" t="s">
        <v>111</v>
      </c>
      <c r="C69" s="125">
        <v>7708</v>
      </c>
      <c r="D69" s="125">
        <v>8697</v>
      </c>
      <c r="E69" s="124">
        <v>88.628262619294</v>
      </c>
    </row>
    <row r="70" spans="1:5" ht="13.5" customHeight="1" thickBot="1">
      <c r="A70" s="122"/>
      <c r="B70" s="121" t="s">
        <v>110</v>
      </c>
      <c r="C70" s="113">
        <v>15416</v>
      </c>
      <c r="D70" s="113">
        <v>17394</v>
      </c>
      <c r="E70" s="120">
        <v>88.628262619294</v>
      </c>
    </row>
    <row r="71" spans="1:5" ht="4.5" customHeight="1" thickBot="1">
      <c r="A71" s="119"/>
      <c r="B71" s="118"/>
      <c r="C71" s="117"/>
      <c r="D71" s="117"/>
      <c r="E71" s="116"/>
    </row>
    <row r="72" spans="1:5" ht="13.5" customHeight="1" thickBot="1">
      <c r="A72" s="115"/>
      <c r="B72" s="114" t="s">
        <v>109</v>
      </c>
      <c r="C72" s="113">
        <v>72995</v>
      </c>
      <c r="D72" s="113">
        <v>78916</v>
      </c>
      <c r="E72" s="112">
        <v>92.4970855086421</v>
      </c>
    </row>
  </sheetData>
  <sheetProtection/>
  <mergeCells count="19">
    <mergeCell ref="A1:E1"/>
    <mergeCell ref="A30:A31"/>
    <mergeCell ref="B30:B31"/>
    <mergeCell ref="B3:B4"/>
    <mergeCell ref="A3:A4"/>
    <mergeCell ref="A18:A19"/>
    <mergeCell ref="B18:B19"/>
    <mergeCell ref="C30:D30"/>
    <mergeCell ref="C18:D18"/>
    <mergeCell ref="A41:A42"/>
    <mergeCell ref="B41:B42"/>
    <mergeCell ref="C41:D41"/>
    <mergeCell ref="C3:D3"/>
    <mergeCell ref="A62:A63"/>
    <mergeCell ref="B62:B63"/>
    <mergeCell ref="C62:D62"/>
    <mergeCell ref="A51:A52"/>
    <mergeCell ref="B51:B52"/>
    <mergeCell ref="C51:D51"/>
  </mergeCells>
  <printOptions horizontalCentered="1"/>
  <pageMargins left="0.7874015748031497" right="0.3937007874015748" top="0.71" bottom="0.43" header="0.4330708661417323" footer="0.24"/>
  <pageSetup horizontalDpi="300" verticalDpi="300" orientation="portrait" paperSize="9" r:id="rId1"/>
  <headerFooter alignWithMargins="0">
    <oddHeader>&amp;R&amp;"Times New Roman CE,Normálne"&amp;12Tabuľka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1.00390625" style="164" customWidth="1"/>
    <col min="2" max="2" width="37.421875" style="164" customWidth="1"/>
    <col min="3" max="4" width="10.7109375" style="164" customWidth="1"/>
    <col min="5" max="5" width="13.57421875" style="164" customWidth="1"/>
    <col min="6" max="16384" width="9.140625" style="164" customWidth="1"/>
  </cols>
  <sheetData>
    <row r="1" spans="1:5" ht="27.75" customHeight="1">
      <c r="A1" s="356" t="s">
        <v>216</v>
      </c>
      <c r="B1" s="356"/>
      <c r="C1" s="356"/>
      <c r="D1" s="356"/>
      <c r="E1" s="356"/>
    </row>
    <row r="2" spans="1:5" ht="13.5" customHeight="1" thickBot="1">
      <c r="A2" s="184"/>
      <c r="E2" s="183"/>
    </row>
    <row r="3" spans="1:5" ht="15.75" customHeight="1">
      <c r="A3" s="368" t="s">
        <v>0</v>
      </c>
      <c r="B3" s="359" t="s">
        <v>215</v>
      </c>
      <c r="C3" s="362" t="s">
        <v>214</v>
      </c>
      <c r="D3" s="363"/>
      <c r="E3" s="366" t="s">
        <v>213</v>
      </c>
    </row>
    <row r="4" spans="1:5" ht="15.75">
      <c r="A4" s="369"/>
      <c r="B4" s="360"/>
      <c r="C4" s="364"/>
      <c r="D4" s="365"/>
      <c r="E4" s="367"/>
    </row>
    <row r="5" spans="1:5" ht="37.5" customHeight="1" thickBot="1">
      <c r="A5" s="370"/>
      <c r="B5" s="361"/>
      <c r="C5" s="182" t="s">
        <v>212</v>
      </c>
      <c r="D5" s="182" t="s">
        <v>211</v>
      </c>
      <c r="E5" s="181" t="s">
        <v>210</v>
      </c>
    </row>
    <row r="6" spans="1:5" ht="21" customHeight="1" thickTop="1">
      <c r="A6" s="178" t="s">
        <v>209</v>
      </c>
      <c r="B6" s="180" t="s">
        <v>208</v>
      </c>
      <c r="C6" s="177">
        <v>7155</v>
      </c>
      <c r="D6" s="177">
        <v>9013</v>
      </c>
      <c r="E6" s="176">
        <v>79.38533229779208</v>
      </c>
    </row>
    <row r="7" spans="1:5" ht="21" customHeight="1">
      <c r="A7" s="178" t="s">
        <v>207</v>
      </c>
      <c r="B7" s="174" t="s">
        <v>206</v>
      </c>
      <c r="C7" s="177">
        <v>1453</v>
      </c>
      <c r="D7" s="177">
        <v>2232</v>
      </c>
      <c r="E7" s="176">
        <v>65.09856630824373</v>
      </c>
    </row>
    <row r="8" spans="1:5" ht="21" customHeight="1">
      <c r="A8" s="178" t="s">
        <v>205</v>
      </c>
      <c r="B8" s="174" t="s">
        <v>204</v>
      </c>
      <c r="C8" s="179">
        <v>5331</v>
      </c>
      <c r="D8" s="179">
        <v>7189</v>
      </c>
      <c r="E8" s="176">
        <v>74.15495896508556</v>
      </c>
    </row>
    <row r="9" spans="1:5" ht="21" customHeight="1">
      <c r="A9" s="178" t="s">
        <v>203</v>
      </c>
      <c r="B9" s="174" t="s">
        <v>202</v>
      </c>
      <c r="C9" s="177">
        <v>411</v>
      </c>
      <c r="D9" s="177">
        <v>635</v>
      </c>
      <c r="E9" s="176">
        <v>64.7244094488189</v>
      </c>
    </row>
    <row r="10" spans="1:5" ht="21" customHeight="1">
      <c r="A10" s="178" t="s">
        <v>201</v>
      </c>
      <c r="B10" s="174" t="s">
        <v>200</v>
      </c>
      <c r="C10" s="177">
        <v>631</v>
      </c>
      <c r="D10" s="177">
        <v>905</v>
      </c>
      <c r="E10" s="176">
        <v>69.72375690607736</v>
      </c>
    </row>
    <row r="11" spans="1:5" ht="21" customHeight="1">
      <c r="A11" s="178" t="s">
        <v>199</v>
      </c>
      <c r="B11" s="174" t="s">
        <v>198</v>
      </c>
      <c r="C11" s="177">
        <v>8915</v>
      </c>
      <c r="D11" s="177">
        <v>10170</v>
      </c>
      <c r="E11" s="176">
        <v>87.65978367748279</v>
      </c>
    </row>
    <row r="12" spans="1:5" ht="21" customHeight="1">
      <c r="A12" s="178" t="s">
        <v>197</v>
      </c>
      <c r="B12" s="174" t="s">
        <v>196</v>
      </c>
      <c r="C12" s="177">
        <v>15033</v>
      </c>
      <c r="D12" s="177">
        <v>14443</v>
      </c>
      <c r="E12" s="176">
        <v>104.0850238870041</v>
      </c>
    </row>
    <row r="13" spans="1:5" ht="21" customHeight="1">
      <c r="A13" s="178" t="s">
        <v>195</v>
      </c>
      <c r="B13" s="174" t="s">
        <v>194</v>
      </c>
      <c r="C13" s="177">
        <v>613</v>
      </c>
      <c r="D13" s="177">
        <v>1138</v>
      </c>
      <c r="E13" s="176">
        <v>53.8664323374341</v>
      </c>
    </row>
    <row r="14" spans="1:5" ht="21" customHeight="1">
      <c r="A14" s="175" t="s">
        <v>193</v>
      </c>
      <c r="B14" s="174" t="s">
        <v>192</v>
      </c>
      <c r="C14" s="173">
        <v>605</v>
      </c>
      <c r="D14" s="173">
        <v>783</v>
      </c>
      <c r="E14" s="169">
        <v>77.2669220945083</v>
      </c>
    </row>
    <row r="15" spans="1:5" ht="21" customHeight="1">
      <c r="A15" s="175" t="s">
        <v>191</v>
      </c>
      <c r="B15" s="174" t="s">
        <v>190</v>
      </c>
      <c r="C15" s="173">
        <v>854</v>
      </c>
      <c r="D15" s="173">
        <v>1322</v>
      </c>
      <c r="E15" s="169">
        <v>64.59909228441755</v>
      </c>
    </row>
    <row r="16" spans="1:5" ht="21" customHeight="1">
      <c r="A16" s="175" t="s">
        <v>189</v>
      </c>
      <c r="B16" s="174" t="s">
        <v>188</v>
      </c>
      <c r="C16" s="173">
        <v>23</v>
      </c>
      <c r="D16" s="173">
        <v>5</v>
      </c>
      <c r="E16" s="169">
        <v>460</v>
      </c>
    </row>
    <row r="17" spans="1:5" ht="21" customHeight="1">
      <c r="A17" s="175" t="s">
        <v>187</v>
      </c>
      <c r="B17" s="174" t="s">
        <v>186</v>
      </c>
      <c r="C17" s="173">
        <v>8280</v>
      </c>
      <c r="D17" s="173">
        <v>8333</v>
      </c>
      <c r="E17" s="169">
        <v>99.36397455898236</v>
      </c>
    </row>
    <row r="18" spans="1:5" ht="21" customHeight="1">
      <c r="A18" s="175" t="s">
        <v>185</v>
      </c>
      <c r="B18" s="174" t="s">
        <v>184</v>
      </c>
      <c r="C18" s="173">
        <v>974</v>
      </c>
      <c r="D18" s="173">
        <v>1141</v>
      </c>
      <c r="E18" s="169">
        <v>85.36371603856267</v>
      </c>
    </row>
    <row r="19" spans="1:5" ht="21" customHeight="1" thickBot="1">
      <c r="A19" s="172" t="s">
        <v>183</v>
      </c>
      <c r="B19" s="171" t="s">
        <v>182</v>
      </c>
      <c r="C19" s="170">
        <v>6</v>
      </c>
      <c r="D19" s="170">
        <v>47</v>
      </c>
      <c r="E19" s="169">
        <v>12.76595744680851</v>
      </c>
    </row>
    <row r="20" spans="1:5" ht="22.5" customHeight="1" thickBot="1">
      <c r="A20" s="168"/>
      <c r="B20" s="167" t="s">
        <v>181</v>
      </c>
      <c r="C20" s="166">
        <v>50284</v>
      </c>
      <c r="D20" s="166">
        <v>57356</v>
      </c>
      <c r="E20" s="165">
        <v>87.66999093381686</v>
      </c>
    </row>
  </sheetData>
  <sheetProtection/>
  <mergeCells count="5">
    <mergeCell ref="A1:E1"/>
    <mergeCell ref="B3:B5"/>
    <mergeCell ref="C3:D4"/>
    <mergeCell ref="E3:E4"/>
    <mergeCell ref="A3:A5"/>
  </mergeCells>
  <printOptions horizontalCentered="1"/>
  <pageMargins left="0.79" right="0.71" top="0.98425196850393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CE,Normálne"&amp;12Tabuľka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28125" style="111" customWidth="1"/>
    <col min="2" max="2" width="50.57421875" style="111" customWidth="1"/>
    <col min="3" max="4" width="9.57421875" style="111" customWidth="1"/>
    <col min="5" max="5" width="11.8515625" style="111" customWidth="1"/>
    <col min="6" max="6" width="3.00390625" style="111" customWidth="1"/>
    <col min="7" max="16384" width="9.140625" style="111" customWidth="1"/>
  </cols>
  <sheetData>
    <row r="1" spans="1:5" ht="24" customHeight="1">
      <c r="A1" s="356" t="s">
        <v>257</v>
      </c>
      <c r="B1" s="356"/>
      <c r="C1" s="356"/>
      <c r="D1" s="356"/>
      <c r="E1" s="356"/>
    </row>
    <row r="2" spans="1:5" ht="16.5" customHeight="1" thickBot="1">
      <c r="A2" s="199"/>
      <c r="E2" s="198"/>
    </row>
    <row r="3" spans="1:5" s="185" customFormat="1" ht="15.75" customHeight="1">
      <c r="A3" s="378" t="s">
        <v>0</v>
      </c>
      <c r="B3" s="373" t="s">
        <v>256</v>
      </c>
      <c r="C3" s="373" t="s">
        <v>214</v>
      </c>
      <c r="D3" s="374"/>
      <c r="E3" s="376" t="s">
        <v>124</v>
      </c>
    </row>
    <row r="4" spans="1:5" s="185" customFormat="1" ht="15">
      <c r="A4" s="379"/>
      <c r="B4" s="381"/>
      <c r="C4" s="375"/>
      <c r="D4" s="375"/>
      <c r="E4" s="377"/>
    </row>
    <row r="5" spans="1:5" s="185" customFormat="1" ht="35.25" customHeight="1" thickBot="1">
      <c r="A5" s="380"/>
      <c r="B5" s="382"/>
      <c r="C5" s="197" t="s">
        <v>212</v>
      </c>
      <c r="D5" s="197" t="s">
        <v>211</v>
      </c>
      <c r="E5" s="196" t="s">
        <v>210</v>
      </c>
    </row>
    <row r="6" spans="1:5" s="185" customFormat="1" ht="27.75" customHeight="1" thickTop="1">
      <c r="A6" s="195" t="s">
        <v>255</v>
      </c>
      <c r="B6" s="194" t="s">
        <v>254</v>
      </c>
      <c r="C6" s="193">
        <v>1487</v>
      </c>
      <c r="D6" s="193">
        <v>2356</v>
      </c>
      <c r="E6" s="192">
        <v>63.115449915110354</v>
      </c>
    </row>
    <row r="7" spans="1:5" s="185" customFormat="1" ht="27.75" customHeight="1">
      <c r="A7" s="191" t="s">
        <v>253</v>
      </c>
      <c r="B7" s="190" t="s">
        <v>252</v>
      </c>
      <c r="C7" s="189">
        <v>55</v>
      </c>
      <c r="D7" s="189">
        <v>75</v>
      </c>
      <c r="E7" s="188">
        <v>73.33333333333333</v>
      </c>
    </row>
    <row r="8" spans="1:5" s="185" customFormat="1" ht="27.75" customHeight="1">
      <c r="A8" s="191" t="s">
        <v>251</v>
      </c>
      <c r="B8" s="190" t="s">
        <v>250</v>
      </c>
      <c r="C8" s="189">
        <v>9601</v>
      </c>
      <c r="D8" s="189">
        <v>11277</v>
      </c>
      <c r="E8" s="188">
        <v>85.13789128314268</v>
      </c>
    </row>
    <row r="9" spans="1:5" s="185" customFormat="1" ht="27.75" customHeight="1">
      <c r="A9" s="191" t="s">
        <v>249</v>
      </c>
      <c r="B9" s="190" t="s">
        <v>248</v>
      </c>
      <c r="C9" s="189">
        <v>1070</v>
      </c>
      <c r="D9" s="189">
        <v>1780</v>
      </c>
      <c r="E9" s="188">
        <v>60.1123595505618</v>
      </c>
    </row>
    <row r="10" spans="1:5" s="185" customFormat="1" ht="27.75" customHeight="1">
      <c r="A10" s="191" t="s">
        <v>247</v>
      </c>
      <c r="B10" s="190" t="s">
        <v>246</v>
      </c>
      <c r="C10" s="189">
        <v>646</v>
      </c>
      <c r="D10" s="189">
        <v>492</v>
      </c>
      <c r="E10" s="188">
        <v>131.3008130081301</v>
      </c>
    </row>
    <row r="11" spans="1:5" s="185" customFormat="1" ht="27.75" customHeight="1">
      <c r="A11" s="191" t="s">
        <v>245</v>
      </c>
      <c r="B11" s="190" t="s">
        <v>244</v>
      </c>
      <c r="C11" s="189">
        <v>4488</v>
      </c>
      <c r="D11" s="189">
        <v>4827</v>
      </c>
      <c r="E11" s="188">
        <v>92.97700435052828</v>
      </c>
    </row>
    <row r="12" spans="1:5" s="185" customFormat="1" ht="27.75" customHeight="1">
      <c r="A12" s="191" t="s">
        <v>243</v>
      </c>
      <c r="B12" s="190" t="s">
        <v>242</v>
      </c>
      <c r="C12" s="189">
        <v>10047</v>
      </c>
      <c r="D12" s="189">
        <v>11057</v>
      </c>
      <c r="E12" s="188">
        <v>90.8655150583341</v>
      </c>
    </row>
    <row r="13" spans="1:5" s="185" customFormat="1" ht="27.75" customHeight="1">
      <c r="A13" s="191" t="s">
        <v>241</v>
      </c>
      <c r="B13" s="190" t="s">
        <v>240</v>
      </c>
      <c r="C13" s="189">
        <v>7435</v>
      </c>
      <c r="D13" s="189">
        <v>9061</v>
      </c>
      <c r="E13" s="188">
        <v>82.05496082110142</v>
      </c>
    </row>
    <row r="14" spans="1:5" s="185" customFormat="1" ht="27.75" customHeight="1">
      <c r="A14" s="191" t="s">
        <v>239</v>
      </c>
      <c r="B14" s="190" t="s">
        <v>238</v>
      </c>
      <c r="C14" s="189">
        <v>2455</v>
      </c>
      <c r="D14" s="189">
        <v>3010</v>
      </c>
      <c r="E14" s="188">
        <v>81.56146179401993</v>
      </c>
    </row>
    <row r="15" spans="1:5" s="185" customFormat="1" ht="27.75" customHeight="1">
      <c r="A15" s="191" t="s">
        <v>237</v>
      </c>
      <c r="B15" s="190" t="s">
        <v>236</v>
      </c>
      <c r="C15" s="189">
        <v>396</v>
      </c>
      <c r="D15" s="189">
        <v>288</v>
      </c>
      <c r="E15" s="188">
        <v>137.5</v>
      </c>
    </row>
    <row r="16" spans="1:5" s="185" customFormat="1" ht="27.75" customHeight="1">
      <c r="A16" s="191" t="s">
        <v>235</v>
      </c>
      <c r="B16" s="190" t="s">
        <v>234</v>
      </c>
      <c r="C16" s="189">
        <v>111</v>
      </c>
      <c r="D16" s="189">
        <v>100</v>
      </c>
      <c r="E16" s="188">
        <v>111</v>
      </c>
    </row>
    <row r="17" spans="1:5" s="185" customFormat="1" ht="27.75" customHeight="1">
      <c r="A17" s="191" t="s">
        <v>233</v>
      </c>
      <c r="B17" s="190" t="s">
        <v>232</v>
      </c>
      <c r="C17" s="189">
        <v>3134</v>
      </c>
      <c r="D17" s="189">
        <v>2352</v>
      </c>
      <c r="E17" s="188">
        <v>133.2482993197279</v>
      </c>
    </row>
    <row r="18" spans="1:5" s="185" customFormat="1" ht="27.75" customHeight="1">
      <c r="A18" s="191" t="s">
        <v>231</v>
      </c>
      <c r="B18" s="190" t="s">
        <v>230</v>
      </c>
      <c r="C18" s="189">
        <v>1658</v>
      </c>
      <c r="D18" s="189">
        <v>1605</v>
      </c>
      <c r="E18" s="188">
        <v>103.30218068535825</v>
      </c>
    </row>
    <row r="19" spans="1:5" s="185" customFormat="1" ht="27.75" customHeight="1">
      <c r="A19" s="191" t="s">
        <v>229</v>
      </c>
      <c r="B19" s="190" t="s">
        <v>228</v>
      </c>
      <c r="C19" s="189">
        <v>1687</v>
      </c>
      <c r="D19" s="189">
        <v>2012</v>
      </c>
      <c r="E19" s="188">
        <v>83.8469184890656</v>
      </c>
    </row>
    <row r="20" spans="1:5" s="185" customFormat="1" ht="27.75" customHeight="1">
      <c r="A20" s="191" t="s">
        <v>227</v>
      </c>
      <c r="B20" s="190" t="s">
        <v>226</v>
      </c>
      <c r="C20" s="189">
        <v>2353</v>
      </c>
      <c r="D20" s="189">
        <v>2961</v>
      </c>
      <c r="E20" s="188">
        <v>79.46639648767308</v>
      </c>
    </row>
    <row r="21" spans="1:5" s="185" customFormat="1" ht="27.75" customHeight="1">
      <c r="A21" s="191" t="s">
        <v>225</v>
      </c>
      <c r="B21" s="190" t="s">
        <v>224</v>
      </c>
      <c r="C21" s="189">
        <v>1427</v>
      </c>
      <c r="D21" s="189">
        <v>1249</v>
      </c>
      <c r="E21" s="188">
        <v>114.25140112089672</v>
      </c>
    </row>
    <row r="22" spans="1:5" s="185" customFormat="1" ht="27.75" customHeight="1">
      <c r="A22" s="191" t="s">
        <v>223</v>
      </c>
      <c r="B22" s="190" t="s">
        <v>222</v>
      </c>
      <c r="C22" s="189">
        <v>1040</v>
      </c>
      <c r="D22" s="189">
        <v>910</v>
      </c>
      <c r="E22" s="188">
        <v>114.28571428571428</v>
      </c>
    </row>
    <row r="23" spans="1:5" s="185" customFormat="1" ht="27.75" customHeight="1">
      <c r="A23" s="191" t="s">
        <v>221</v>
      </c>
      <c r="B23" s="190" t="s">
        <v>220</v>
      </c>
      <c r="C23" s="189">
        <v>612</v>
      </c>
      <c r="D23" s="189">
        <v>1140</v>
      </c>
      <c r="E23" s="188">
        <v>53.68421052631579</v>
      </c>
    </row>
    <row r="24" spans="1:5" s="185" customFormat="1" ht="27.75" customHeight="1" thickBot="1">
      <c r="A24" s="191" t="s">
        <v>219</v>
      </c>
      <c r="B24" s="190" t="s">
        <v>218</v>
      </c>
      <c r="C24" s="189">
        <v>582</v>
      </c>
      <c r="D24" s="189">
        <v>804</v>
      </c>
      <c r="E24" s="188">
        <v>72.38805970149254</v>
      </c>
    </row>
    <row r="25" spans="1:5" s="185" customFormat="1" ht="22.5" customHeight="1" thickBot="1">
      <c r="A25" s="371" t="s">
        <v>217</v>
      </c>
      <c r="B25" s="372"/>
      <c r="C25" s="187">
        <v>50284</v>
      </c>
      <c r="D25" s="187">
        <v>57356</v>
      </c>
      <c r="E25" s="186">
        <v>87.66999093381686</v>
      </c>
    </row>
  </sheetData>
  <sheetProtection/>
  <mergeCells count="6">
    <mergeCell ref="A25:B25"/>
    <mergeCell ref="A1:E1"/>
    <mergeCell ref="C3:D4"/>
    <mergeCell ref="E3:E4"/>
    <mergeCell ref="A3:A5"/>
    <mergeCell ref="B3:B5"/>
  </mergeCells>
  <printOptions horizontalCentered="1"/>
  <pageMargins left="0.77" right="0.59" top="1.14173228346456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CE,Normálne"&amp;12Tabuľka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8.8515625" style="111" customWidth="1"/>
    <col min="2" max="3" width="7.7109375" style="111" customWidth="1"/>
    <col min="4" max="4" width="6.00390625" style="111" customWidth="1"/>
    <col min="5" max="5" width="10.140625" style="111" customWidth="1"/>
    <col min="6" max="6" width="10.00390625" style="111" customWidth="1"/>
    <col min="7" max="7" width="9.421875" style="111" customWidth="1"/>
    <col min="8" max="16384" width="9.140625" style="111" customWidth="1"/>
  </cols>
  <sheetData>
    <row r="1" spans="1:7" s="164" customFormat="1" ht="15" customHeight="1">
      <c r="A1" s="356" t="s">
        <v>274</v>
      </c>
      <c r="B1" s="356"/>
      <c r="C1" s="356"/>
      <c r="D1" s="356"/>
      <c r="E1" s="356"/>
      <c r="F1" s="356"/>
      <c r="G1" s="356"/>
    </row>
    <row r="2" spans="1:7" ht="10.5" customHeight="1" thickBot="1">
      <c r="A2" s="223"/>
      <c r="B2" s="163"/>
      <c r="C2" s="163"/>
      <c r="D2" s="163"/>
      <c r="E2" s="163"/>
      <c r="F2" s="163"/>
      <c r="G2" s="163"/>
    </row>
    <row r="3" spans="1:7" s="185" customFormat="1" ht="15" customHeight="1">
      <c r="A3" s="394" t="s">
        <v>271</v>
      </c>
      <c r="B3" s="385" t="s">
        <v>265</v>
      </c>
      <c r="C3" s="386"/>
      <c r="D3" s="387" t="s">
        <v>263</v>
      </c>
      <c r="E3" s="390" t="s">
        <v>264</v>
      </c>
      <c r="F3" s="390"/>
      <c r="G3" s="391" t="s">
        <v>263</v>
      </c>
    </row>
    <row r="4" spans="1:7" s="185" customFormat="1" ht="15" customHeight="1">
      <c r="A4" s="395"/>
      <c r="B4" s="383" t="s">
        <v>212</v>
      </c>
      <c r="C4" s="383" t="s">
        <v>211</v>
      </c>
      <c r="D4" s="388"/>
      <c r="E4" s="383" t="s">
        <v>212</v>
      </c>
      <c r="F4" s="383" t="s">
        <v>211</v>
      </c>
      <c r="G4" s="392"/>
    </row>
    <row r="5" spans="1:7" s="185" customFormat="1" ht="15" customHeight="1" thickBot="1">
      <c r="A5" s="396"/>
      <c r="B5" s="384"/>
      <c r="C5" s="384"/>
      <c r="D5" s="389"/>
      <c r="E5" s="384"/>
      <c r="F5" s="384"/>
      <c r="G5" s="393"/>
    </row>
    <row r="6" spans="1:7" s="200" customFormat="1" ht="18" customHeight="1" thickTop="1">
      <c r="A6" s="236" t="s">
        <v>177</v>
      </c>
      <c r="B6" s="235">
        <v>478</v>
      </c>
      <c r="C6" s="235">
        <v>444</v>
      </c>
      <c r="D6" s="216">
        <v>34</v>
      </c>
      <c r="E6" s="228">
        <v>427355</v>
      </c>
      <c r="F6" s="228">
        <v>385032</v>
      </c>
      <c r="G6" s="233">
        <v>42323</v>
      </c>
    </row>
    <row r="7" spans="1:7" s="200" customFormat="1" ht="18" customHeight="1">
      <c r="A7" s="230" t="s">
        <v>119</v>
      </c>
      <c r="B7" s="234">
        <v>252</v>
      </c>
      <c r="C7" s="234">
        <v>187</v>
      </c>
      <c r="D7" s="216">
        <v>65</v>
      </c>
      <c r="E7" s="228">
        <v>231990</v>
      </c>
      <c r="F7" s="228">
        <v>143830</v>
      </c>
      <c r="G7" s="233">
        <v>88160</v>
      </c>
    </row>
    <row r="8" spans="1:7" s="200" customFormat="1" ht="18" customHeight="1">
      <c r="A8" s="230" t="s">
        <v>115</v>
      </c>
      <c r="B8" s="229">
        <v>1212</v>
      </c>
      <c r="C8" s="229">
        <v>1627</v>
      </c>
      <c r="D8" s="216">
        <v>-415</v>
      </c>
      <c r="E8" s="228">
        <v>802438</v>
      </c>
      <c r="F8" s="228">
        <v>945391</v>
      </c>
      <c r="G8" s="233">
        <v>-142953</v>
      </c>
    </row>
    <row r="9" spans="1:7" s="200" customFormat="1" ht="18" customHeight="1">
      <c r="A9" s="217" t="s">
        <v>273</v>
      </c>
      <c r="B9" s="229">
        <v>27</v>
      </c>
      <c r="C9" s="229">
        <v>22</v>
      </c>
      <c r="D9" s="216">
        <v>5</v>
      </c>
      <c r="E9" s="228">
        <v>14230</v>
      </c>
      <c r="F9" s="228">
        <v>17630</v>
      </c>
      <c r="G9" s="233">
        <v>-3400</v>
      </c>
    </row>
    <row r="10" spans="1:7" s="200" customFormat="1" ht="18" customHeight="1" thickBot="1">
      <c r="A10" s="217" t="s">
        <v>113</v>
      </c>
      <c r="B10" s="229">
        <v>87</v>
      </c>
      <c r="C10" s="229">
        <v>87</v>
      </c>
      <c r="D10" s="216">
        <v>0</v>
      </c>
      <c r="E10" s="228">
        <v>370315</v>
      </c>
      <c r="F10" s="228">
        <v>244111.8</v>
      </c>
      <c r="G10" s="233">
        <v>126203.2</v>
      </c>
    </row>
    <row r="11" spans="1:7" s="200" customFormat="1" ht="19.5" customHeight="1" thickBot="1" thickTop="1">
      <c r="A11" s="205" t="s">
        <v>262</v>
      </c>
      <c r="B11" s="204">
        <v>2056</v>
      </c>
      <c r="C11" s="226">
        <v>2367</v>
      </c>
      <c r="D11" s="203">
        <v>-311</v>
      </c>
      <c r="E11" s="225">
        <v>1846328</v>
      </c>
      <c r="F11" s="225">
        <v>1735994.8</v>
      </c>
      <c r="G11" s="232">
        <v>110333.2</v>
      </c>
    </row>
    <row r="12" ht="11.25" customHeight="1"/>
    <row r="13" spans="1:7" s="164" customFormat="1" ht="15" customHeight="1">
      <c r="A13" s="356" t="s">
        <v>272</v>
      </c>
      <c r="B13" s="356"/>
      <c r="C13" s="356"/>
      <c r="D13" s="356"/>
      <c r="E13" s="356"/>
      <c r="F13" s="356"/>
      <c r="G13" s="356"/>
    </row>
    <row r="14" spans="1:7" s="185" customFormat="1" ht="10.5" customHeight="1" thickBot="1">
      <c r="A14" s="223"/>
      <c r="B14" s="231"/>
      <c r="C14" s="231"/>
      <c r="D14" s="231"/>
      <c r="E14" s="231"/>
      <c r="F14" s="231"/>
      <c r="G14" s="231"/>
    </row>
    <row r="15" spans="1:7" s="185" customFormat="1" ht="15" customHeight="1">
      <c r="A15" s="394" t="s">
        <v>271</v>
      </c>
      <c r="B15" s="385" t="s">
        <v>265</v>
      </c>
      <c r="C15" s="386"/>
      <c r="D15" s="387" t="s">
        <v>263</v>
      </c>
      <c r="E15" s="390" t="s">
        <v>264</v>
      </c>
      <c r="F15" s="390"/>
      <c r="G15" s="391" t="s">
        <v>263</v>
      </c>
    </row>
    <row r="16" spans="1:7" s="185" customFormat="1" ht="15" customHeight="1">
      <c r="A16" s="395"/>
      <c r="B16" s="383" t="s">
        <v>212</v>
      </c>
      <c r="C16" s="383" t="s">
        <v>211</v>
      </c>
      <c r="D16" s="388"/>
      <c r="E16" s="383" t="s">
        <v>212</v>
      </c>
      <c r="F16" s="383" t="s">
        <v>211</v>
      </c>
      <c r="G16" s="392"/>
    </row>
    <row r="17" spans="1:7" s="185" customFormat="1" ht="15" customHeight="1" thickBot="1">
      <c r="A17" s="396"/>
      <c r="B17" s="384"/>
      <c r="C17" s="384"/>
      <c r="D17" s="389"/>
      <c r="E17" s="384"/>
      <c r="F17" s="384"/>
      <c r="G17" s="393"/>
    </row>
    <row r="18" spans="1:7" s="200" customFormat="1" ht="18" customHeight="1" thickTop="1">
      <c r="A18" s="217" t="s">
        <v>177</v>
      </c>
      <c r="B18" s="229">
        <v>1</v>
      </c>
      <c r="C18" s="229">
        <v>3</v>
      </c>
      <c r="D18" s="216">
        <v>-2</v>
      </c>
      <c r="E18" s="228">
        <v>650</v>
      </c>
      <c r="F18" s="228">
        <v>270</v>
      </c>
      <c r="G18" s="227">
        <v>380</v>
      </c>
    </row>
    <row r="19" spans="1:7" s="200" customFormat="1" ht="18" customHeight="1">
      <c r="A19" s="217" t="s">
        <v>270</v>
      </c>
      <c r="B19" s="229">
        <v>4</v>
      </c>
      <c r="C19" s="229">
        <v>2</v>
      </c>
      <c r="D19" s="216">
        <v>2</v>
      </c>
      <c r="E19" s="228">
        <v>1700</v>
      </c>
      <c r="F19" s="228">
        <v>660</v>
      </c>
      <c r="G19" s="227">
        <v>1040</v>
      </c>
    </row>
    <row r="20" spans="1:7" s="200" customFormat="1" ht="18" customHeight="1" thickBot="1">
      <c r="A20" s="230" t="s">
        <v>113</v>
      </c>
      <c r="B20" s="229">
        <v>1</v>
      </c>
      <c r="C20" s="229">
        <v>28</v>
      </c>
      <c r="D20" s="216">
        <v>-27</v>
      </c>
      <c r="E20" s="228">
        <v>300</v>
      </c>
      <c r="F20" s="228">
        <v>13800</v>
      </c>
      <c r="G20" s="227">
        <v>-13500</v>
      </c>
    </row>
    <row r="21" spans="1:7" s="200" customFormat="1" ht="19.5" customHeight="1" thickBot="1" thickTop="1">
      <c r="A21" s="205" t="s">
        <v>269</v>
      </c>
      <c r="B21" s="226">
        <v>6</v>
      </c>
      <c r="C21" s="226">
        <v>33</v>
      </c>
      <c r="D21" s="203">
        <v>-27</v>
      </c>
      <c r="E21" s="225">
        <v>2650</v>
      </c>
      <c r="F21" s="225">
        <v>14730</v>
      </c>
      <c r="G21" s="224">
        <v>-12080</v>
      </c>
    </row>
    <row r="22" spans="1:7" s="200" customFormat="1" ht="19.5" customHeight="1" thickBot="1" thickTop="1">
      <c r="A22" s="205" t="s">
        <v>268</v>
      </c>
      <c r="B22" s="204">
        <v>1931</v>
      </c>
      <c r="C22" s="204">
        <v>2509</v>
      </c>
      <c r="D22" s="203">
        <v>-578</v>
      </c>
      <c r="E22" s="225">
        <v>131948</v>
      </c>
      <c r="F22" s="225">
        <v>175444</v>
      </c>
      <c r="G22" s="224">
        <v>-43496</v>
      </c>
    </row>
    <row r="23" ht="11.25" customHeight="1"/>
    <row r="24" spans="1:7" s="164" customFormat="1" ht="15" customHeight="1">
      <c r="A24" s="356" t="s">
        <v>267</v>
      </c>
      <c r="B24" s="356"/>
      <c r="C24" s="356"/>
      <c r="D24" s="356"/>
      <c r="E24" s="356"/>
      <c r="F24" s="356"/>
      <c r="G24" s="356"/>
    </row>
    <row r="25" spans="1:7" ht="10.5" customHeight="1" thickBot="1">
      <c r="A25" s="223"/>
      <c r="B25" s="163"/>
      <c r="C25" s="163"/>
      <c r="D25" s="163"/>
      <c r="E25" s="163"/>
      <c r="F25" s="163"/>
      <c r="G25" s="163"/>
    </row>
    <row r="26" spans="1:7" s="185" customFormat="1" ht="15" customHeight="1">
      <c r="A26" s="397" t="s">
        <v>266</v>
      </c>
      <c r="B26" s="385" t="s">
        <v>265</v>
      </c>
      <c r="C26" s="386"/>
      <c r="D26" s="387" t="s">
        <v>263</v>
      </c>
      <c r="E26" s="390" t="s">
        <v>264</v>
      </c>
      <c r="F26" s="390"/>
      <c r="G26" s="391" t="s">
        <v>263</v>
      </c>
    </row>
    <row r="27" spans="1:7" s="185" customFormat="1" ht="15" customHeight="1">
      <c r="A27" s="398"/>
      <c r="B27" s="383" t="s">
        <v>212</v>
      </c>
      <c r="C27" s="383" t="s">
        <v>211</v>
      </c>
      <c r="D27" s="388"/>
      <c r="E27" s="383" t="s">
        <v>212</v>
      </c>
      <c r="F27" s="383" t="s">
        <v>211</v>
      </c>
      <c r="G27" s="392"/>
    </row>
    <row r="28" spans="1:7" s="185" customFormat="1" ht="19.5" customHeight="1" thickBot="1">
      <c r="A28" s="399"/>
      <c r="B28" s="384"/>
      <c r="C28" s="384"/>
      <c r="D28" s="389"/>
      <c r="E28" s="384"/>
      <c r="F28" s="384"/>
      <c r="G28" s="393"/>
    </row>
    <row r="29" spans="1:7" s="200" customFormat="1" ht="18" customHeight="1" thickTop="1">
      <c r="A29" s="217" t="s">
        <v>261</v>
      </c>
      <c r="B29" s="216">
        <v>421</v>
      </c>
      <c r="C29" s="216">
        <v>280</v>
      </c>
      <c r="D29" s="216">
        <v>141</v>
      </c>
      <c r="E29" s="215">
        <v>546145</v>
      </c>
      <c r="F29" s="215">
        <v>381606.75</v>
      </c>
      <c r="G29" s="214">
        <v>164538.25</v>
      </c>
    </row>
    <row r="30" spans="1:7" s="200" customFormat="1" ht="18" customHeight="1">
      <c r="A30" s="217" t="s">
        <v>184</v>
      </c>
      <c r="B30" s="216">
        <v>5</v>
      </c>
      <c r="C30" s="216">
        <v>0</v>
      </c>
      <c r="D30" s="216">
        <v>5</v>
      </c>
      <c r="E30" s="215">
        <v>1150</v>
      </c>
      <c r="F30" s="215">
        <v>0</v>
      </c>
      <c r="G30" s="214">
        <v>1150</v>
      </c>
    </row>
    <row r="31" spans="1:7" s="200" customFormat="1" ht="18" customHeight="1">
      <c r="A31" s="217" t="s">
        <v>260</v>
      </c>
      <c r="B31" s="216">
        <v>1282</v>
      </c>
      <c r="C31" s="216">
        <v>1783</v>
      </c>
      <c r="D31" s="216">
        <v>-501</v>
      </c>
      <c r="E31" s="215">
        <v>529688</v>
      </c>
      <c r="F31" s="215">
        <v>680673</v>
      </c>
      <c r="G31" s="214">
        <v>-150985</v>
      </c>
    </row>
    <row r="32" spans="1:7" s="200" customFormat="1" ht="18" customHeight="1">
      <c r="A32" s="213" t="s">
        <v>259</v>
      </c>
      <c r="B32" s="212">
        <v>240</v>
      </c>
      <c r="C32" s="212">
        <v>247</v>
      </c>
      <c r="D32" s="212">
        <v>-7</v>
      </c>
      <c r="E32" s="211">
        <v>525400</v>
      </c>
      <c r="F32" s="211">
        <v>566110</v>
      </c>
      <c r="G32" s="210">
        <v>-40710</v>
      </c>
    </row>
    <row r="33" spans="1:7" s="200" customFormat="1" ht="18" customHeight="1">
      <c r="A33" s="213" t="s">
        <v>136</v>
      </c>
      <c r="B33" s="212">
        <v>5</v>
      </c>
      <c r="C33" s="212">
        <v>5</v>
      </c>
      <c r="D33" s="212">
        <v>0</v>
      </c>
      <c r="E33" s="211">
        <v>48000</v>
      </c>
      <c r="F33" s="211">
        <v>11400</v>
      </c>
      <c r="G33" s="210">
        <v>36600</v>
      </c>
    </row>
    <row r="34" spans="1:7" s="200" customFormat="1" ht="18" customHeight="1" thickBot="1">
      <c r="A34" s="209" t="s">
        <v>126</v>
      </c>
      <c r="B34" s="208">
        <v>103</v>
      </c>
      <c r="C34" s="208">
        <v>52</v>
      </c>
      <c r="D34" s="208">
        <v>51</v>
      </c>
      <c r="E34" s="207">
        <v>195945</v>
      </c>
      <c r="F34" s="207">
        <v>96205</v>
      </c>
      <c r="G34" s="206">
        <v>99740</v>
      </c>
    </row>
    <row r="35" spans="1:7" s="200" customFormat="1" ht="19.5" customHeight="1" thickBot="1" thickTop="1">
      <c r="A35" s="222" t="s">
        <v>262</v>
      </c>
      <c r="B35" s="221">
        <v>2056</v>
      </c>
      <c r="C35" s="221">
        <v>2367</v>
      </c>
      <c r="D35" s="220">
        <v>-311</v>
      </c>
      <c r="E35" s="219">
        <v>1846328</v>
      </c>
      <c r="F35" s="219">
        <v>1735994.75</v>
      </c>
      <c r="G35" s="218">
        <v>110333.25</v>
      </c>
    </row>
    <row r="36" spans="1:7" s="200" customFormat="1" ht="18" customHeight="1" thickTop="1">
      <c r="A36" s="217" t="s">
        <v>261</v>
      </c>
      <c r="B36" s="216">
        <v>2</v>
      </c>
      <c r="C36" s="216">
        <v>8</v>
      </c>
      <c r="D36" s="216">
        <v>-6</v>
      </c>
      <c r="E36" s="215">
        <v>950</v>
      </c>
      <c r="F36" s="215">
        <v>2080</v>
      </c>
      <c r="G36" s="214">
        <v>-1130</v>
      </c>
    </row>
    <row r="37" spans="1:7" s="200" customFormat="1" ht="18" customHeight="1">
      <c r="A37" s="217" t="s">
        <v>184</v>
      </c>
      <c r="B37" s="216">
        <v>0</v>
      </c>
      <c r="C37" s="216">
        <v>0</v>
      </c>
      <c r="D37" s="216">
        <v>0</v>
      </c>
      <c r="E37" s="215">
        <v>0</v>
      </c>
      <c r="F37" s="215">
        <v>0</v>
      </c>
      <c r="G37" s="214">
        <v>0</v>
      </c>
    </row>
    <row r="38" spans="1:7" s="200" customFormat="1" ht="18" customHeight="1">
      <c r="A38" s="217" t="s">
        <v>260</v>
      </c>
      <c r="B38" s="216">
        <v>4</v>
      </c>
      <c r="C38" s="216">
        <v>24</v>
      </c>
      <c r="D38" s="216">
        <v>-20</v>
      </c>
      <c r="E38" s="215">
        <v>1700</v>
      </c>
      <c r="F38" s="215">
        <v>12350</v>
      </c>
      <c r="G38" s="214">
        <v>-10650</v>
      </c>
    </row>
    <row r="39" spans="1:7" s="200" customFormat="1" ht="18" customHeight="1">
      <c r="A39" s="213" t="s">
        <v>259</v>
      </c>
      <c r="B39" s="212">
        <v>0</v>
      </c>
      <c r="C39" s="212">
        <v>0</v>
      </c>
      <c r="D39" s="212">
        <v>0</v>
      </c>
      <c r="E39" s="211">
        <v>0</v>
      </c>
      <c r="F39" s="211">
        <v>0</v>
      </c>
      <c r="G39" s="210">
        <v>0</v>
      </c>
    </row>
    <row r="40" spans="1:7" s="200" customFormat="1" ht="18" customHeight="1" thickBot="1">
      <c r="A40" s="209" t="s">
        <v>126</v>
      </c>
      <c r="B40" s="208">
        <v>0</v>
      </c>
      <c r="C40" s="208">
        <v>1</v>
      </c>
      <c r="D40" s="208">
        <v>-1</v>
      </c>
      <c r="E40" s="207">
        <v>0</v>
      </c>
      <c r="F40" s="207">
        <v>300</v>
      </c>
      <c r="G40" s="206">
        <v>-300</v>
      </c>
    </row>
    <row r="41" spans="1:7" s="200" customFormat="1" ht="19.5" customHeight="1" thickBot="1" thickTop="1">
      <c r="A41" s="205" t="s">
        <v>258</v>
      </c>
      <c r="B41" s="204">
        <v>6</v>
      </c>
      <c r="C41" s="204">
        <v>33</v>
      </c>
      <c r="D41" s="203">
        <v>-27</v>
      </c>
      <c r="E41" s="202">
        <v>2650</v>
      </c>
      <c r="F41" s="202">
        <v>14730</v>
      </c>
      <c r="G41" s="201">
        <v>-12080</v>
      </c>
    </row>
  </sheetData>
  <sheetProtection/>
  <mergeCells count="30">
    <mergeCell ref="A26:A28"/>
    <mergeCell ref="A1:G1"/>
    <mergeCell ref="A13:G13"/>
    <mergeCell ref="B15:C15"/>
    <mergeCell ref="E3:F3"/>
    <mergeCell ref="B3:C3"/>
    <mergeCell ref="D3:D5"/>
    <mergeCell ref="G3:G5"/>
    <mergeCell ref="D15:D17"/>
    <mergeCell ref="A3:A5"/>
    <mergeCell ref="E15:F15"/>
    <mergeCell ref="A15:A17"/>
    <mergeCell ref="G15:G17"/>
    <mergeCell ref="B4:B5"/>
    <mergeCell ref="C4:C5"/>
    <mergeCell ref="E4:E5"/>
    <mergeCell ref="F4:F5"/>
    <mergeCell ref="B16:B17"/>
    <mergeCell ref="C16:C17"/>
    <mergeCell ref="E16:E17"/>
    <mergeCell ref="F16:F17"/>
    <mergeCell ref="B27:B28"/>
    <mergeCell ref="C27:C28"/>
    <mergeCell ref="E27:E28"/>
    <mergeCell ref="F27:F28"/>
    <mergeCell ref="A24:G24"/>
    <mergeCell ref="B26:C26"/>
    <mergeCell ref="D26:D28"/>
    <mergeCell ref="E26:F26"/>
    <mergeCell ref="G26:G28"/>
  </mergeCells>
  <printOptions/>
  <pageMargins left="0.77" right="0.49" top="0.85" bottom="0.5905511811023623" header="0.55" footer="0.3937007874015748"/>
  <pageSetup horizontalDpi="300" verticalDpi="300" orientation="portrait" paperSize="9" r:id="rId1"/>
  <headerFooter alignWithMargins="0">
    <oddHeader>&amp;R&amp;"Times New Roman CE,Normálne"&amp;12Tabuľka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3" sqref="A23:B23"/>
    </sheetView>
  </sheetViews>
  <sheetFormatPr defaultColWidth="9.140625" defaultRowHeight="12.75"/>
  <cols>
    <col min="1" max="1" width="4.7109375" style="237" customWidth="1"/>
    <col min="2" max="2" width="51.8515625" style="237" customWidth="1"/>
    <col min="3" max="3" width="10.00390625" style="237" customWidth="1"/>
    <col min="4" max="4" width="10.57421875" style="237" customWidth="1"/>
    <col min="5" max="5" width="12.28125" style="237" customWidth="1"/>
    <col min="6" max="16384" width="9.140625" style="237" customWidth="1"/>
  </cols>
  <sheetData>
    <row r="1" spans="1:5" ht="15.75">
      <c r="A1" s="400" t="s">
        <v>296</v>
      </c>
      <c r="B1" s="400"/>
      <c r="C1" s="400"/>
      <c r="D1" s="400"/>
      <c r="E1" s="400"/>
    </row>
    <row r="2" spans="1:5" ht="12" customHeight="1" thickBot="1">
      <c r="A2" s="258"/>
      <c r="E2" s="257"/>
    </row>
    <row r="3" spans="1:5" ht="31.5" customHeight="1">
      <c r="A3" s="411" t="s">
        <v>0</v>
      </c>
      <c r="B3" s="414" t="s">
        <v>295</v>
      </c>
      <c r="C3" s="256" t="s">
        <v>294</v>
      </c>
      <c r="D3" s="255"/>
      <c r="E3" s="254" t="s">
        <v>124</v>
      </c>
    </row>
    <row r="4" spans="1:5" ht="15" customHeight="1">
      <c r="A4" s="412"/>
      <c r="B4" s="415"/>
      <c r="C4" s="403" t="s">
        <v>212</v>
      </c>
      <c r="D4" s="403" t="s">
        <v>211</v>
      </c>
      <c r="E4" s="405" t="s">
        <v>210</v>
      </c>
    </row>
    <row r="5" spans="1:5" ht="16.5" customHeight="1" thickBot="1">
      <c r="A5" s="413"/>
      <c r="B5" s="416"/>
      <c r="C5" s="404"/>
      <c r="D5" s="404"/>
      <c r="E5" s="406"/>
    </row>
    <row r="6" spans="1:5" ht="21.75" customHeight="1" thickTop="1">
      <c r="A6" s="252">
        <v>21</v>
      </c>
      <c r="B6" s="251" t="s">
        <v>293</v>
      </c>
      <c r="C6" s="250">
        <v>4</v>
      </c>
      <c r="D6" s="250">
        <v>2</v>
      </c>
      <c r="E6" s="249">
        <v>200</v>
      </c>
    </row>
    <row r="7" spans="1:5" ht="21.75" customHeight="1">
      <c r="A7" s="252">
        <v>22</v>
      </c>
      <c r="B7" s="251" t="s">
        <v>292</v>
      </c>
      <c r="C7" s="250">
        <v>3</v>
      </c>
      <c r="D7" s="250">
        <v>8</v>
      </c>
      <c r="E7" s="249">
        <v>37.5</v>
      </c>
    </row>
    <row r="8" spans="1:5" ht="21.75" customHeight="1">
      <c r="A8" s="252">
        <v>23</v>
      </c>
      <c r="B8" s="253" t="s">
        <v>291</v>
      </c>
      <c r="C8" s="250">
        <v>1</v>
      </c>
      <c r="D8" s="250">
        <v>0</v>
      </c>
      <c r="E8" s="249" t="s">
        <v>147</v>
      </c>
    </row>
    <row r="9" spans="1:5" ht="21.75" customHeight="1">
      <c r="A9" s="252">
        <v>24</v>
      </c>
      <c r="B9" s="251" t="s">
        <v>290</v>
      </c>
      <c r="C9" s="250">
        <v>1</v>
      </c>
      <c r="D9" s="250">
        <v>5</v>
      </c>
      <c r="E9" s="249">
        <v>20</v>
      </c>
    </row>
    <row r="10" spans="1:5" ht="21.75" customHeight="1">
      <c r="A10" s="252">
        <v>25</v>
      </c>
      <c r="B10" s="251" t="s">
        <v>289</v>
      </c>
      <c r="C10" s="250">
        <v>15</v>
      </c>
      <c r="D10" s="250">
        <v>70</v>
      </c>
      <c r="E10" s="249">
        <v>21.428571428571427</v>
      </c>
    </row>
    <row r="11" spans="1:5" ht="21.75" customHeight="1">
      <c r="A11" s="252">
        <v>26</v>
      </c>
      <c r="B11" s="251" t="s">
        <v>288</v>
      </c>
      <c r="C11" s="250">
        <v>0</v>
      </c>
      <c r="D11" s="250">
        <v>1</v>
      </c>
      <c r="E11" s="249">
        <v>0</v>
      </c>
    </row>
    <row r="12" spans="1:5" ht="21.75" customHeight="1">
      <c r="A12" s="252">
        <v>31</v>
      </c>
      <c r="B12" s="251" t="s">
        <v>287</v>
      </c>
      <c r="C12" s="250">
        <v>1</v>
      </c>
      <c r="D12" s="250">
        <v>7</v>
      </c>
      <c r="E12" s="249">
        <v>14.285714285714285</v>
      </c>
    </row>
    <row r="13" spans="1:5" ht="21.75" customHeight="1">
      <c r="A13" s="252">
        <v>32</v>
      </c>
      <c r="B13" s="251" t="s">
        <v>286</v>
      </c>
      <c r="C13" s="250">
        <v>6</v>
      </c>
      <c r="D13" s="250">
        <v>4</v>
      </c>
      <c r="E13" s="249">
        <v>150</v>
      </c>
    </row>
    <row r="14" spans="1:5" ht="21.75" customHeight="1">
      <c r="A14" s="252">
        <v>33</v>
      </c>
      <c r="B14" s="251" t="s">
        <v>285</v>
      </c>
      <c r="C14" s="250">
        <v>2</v>
      </c>
      <c r="D14" s="250">
        <v>0</v>
      </c>
      <c r="E14" s="249" t="s">
        <v>147</v>
      </c>
    </row>
    <row r="15" spans="1:5" ht="21.75" customHeight="1">
      <c r="A15" s="252">
        <v>42</v>
      </c>
      <c r="B15" s="251" t="s">
        <v>284</v>
      </c>
      <c r="C15" s="250">
        <v>0</v>
      </c>
      <c r="D15" s="250">
        <v>1</v>
      </c>
      <c r="E15" s="249">
        <v>0</v>
      </c>
    </row>
    <row r="16" spans="1:5" ht="21.75" customHeight="1">
      <c r="A16" s="252">
        <v>43</v>
      </c>
      <c r="B16" s="251" t="s">
        <v>283</v>
      </c>
      <c r="C16" s="250">
        <v>0</v>
      </c>
      <c r="D16" s="250">
        <v>1</v>
      </c>
      <c r="E16" s="249">
        <v>0</v>
      </c>
    </row>
    <row r="17" spans="1:5" ht="21.75" customHeight="1">
      <c r="A17" s="252">
        <v>47</v>
      </c>
      <c r="B17" s="251" t="s">
        <v>282</v>
      </c>
      <c r="C17" s="250">
        <v>1</v>
      </c>
      <c r="D17" s="250">
        <v>0</v>
      </c>
      <c r="E17" s="249" t="s">
        <v>147</v>
      </c>
    </row>
    <row r="18" spans="1:5" ht="21.75" customHeight="1">
      <c r="A18" s="252">
        <v>48</v>
      </c>
      <c r="B18" s="251" t="s">
        <v>281</v>
      </c>
      <c r="C18" s="250">
        <v>18</v>
      </c>
      <c r="D18" s="250">
        <v>35</v>
      </c>
      <c r="E18" s="249">
        <v>51.42857142857142</v>
      </c>
    </row>
    <row r="19" spans="1:5" ht="21.75" customHeight="1">
      <c r="A19" s="252">
        <v>49</v>
      </c>
      <c r="B19" s="251" t="s">
        <v>280</v>
      </c>
      <c r="C19" s="250">
        <v>19</v>
      </c>
      <c r="D19" s="250">
        <v>3</v>
      </c>
      <c r="E19" s="249">
        <v>633.3333333333333</v>
      </c>
    </row>
    <row r="20" spans="1:5" ht="21.75" customHeight="1">
      <c r="A20" s="252">
        <v>50</v>
      </c>
      <c r="B20" s="251" t="s">
        <v>279</v>
      </c>
      <c r="C20" s="250">
        <v>563</v>
      </c>
      <c r="D20" s="250">
        <v>778</v>
      </c>
      <c r="E20" s="249">
        <v>72.3650385604113</v>
      </c>
    </row>
    <row r="21" spans="1:5" ht="21.75" customHeight="1" thickBot="1">
      <c r="A21" s="252">
        <v>51</v>
      </c>
      <c r="B21" s="251" t="s">
        <v>278</v>
      </c>
      <c r="C21" s="250">
        <v>0</v>
      </c>
      <c r="D21" s="250">
        <v>1</v>
      </c>
      <c r="E21" s="249">
        <v>0</v>
      </c>
    </row>
    <row r="22" spans="1:5" ht="21.75" customHeight="1" thickBot="1" thickTop="1">
      <c r="A22" s="248"/>
      <c r="B22" s="247" t="s">
        <v>79</v>
      </c>
      <c r="C22" s="246">
        <v>634</v>
      </c>
      <c r="D22" s="245">
        <v>916</v>
      </c>
      <c r="E22" s="244">
        <v>69.21397379912663</v>
      </c>
    </row>
    <row r="23" spans="1:5" ht="24.75" customHeight="1">
      <c r="A23" s="407" t="s">
        <v>277</v>
      </c>
      <c r="B23" s="408"/>
      <c r="C23" s="243">
        <v>131948</v>
      </c>
      <c r="D23" s="243">
        <v>175444</v>
      </c>
      <c r="E23" s="242">
        <v>75.2</v>
      </c>
    </row>
    <row r="24" spans="1:5" ht="24.75" customHeight="1">
      <c r="A24" s="409" t="s">
        <v>276</v>
      </c>
      <c r="B24" s="410"/>
      <c r="C24" s="241">
        <v>1846328</v>
      </c>
      <c r="D24" s="241">
        <v>1735995</v>
      </c>
      <c r="E24" s="240">
        <v>106.35560586292013</v>
      </c>
    </row>
    <row r="25" spans="1:5" ht="24.75" customHeight="1" thickBot="1">
      <c r="A25" s="401" t="s">
        <v>275</v>
      </c>
      <c r="B25" s="402"/>
      <c r="C25" s="239">
        <v>2650</v>
      </c>
      <c r="D25" s="239">
        <v>14730</v>
      </c>
      <c r="E25" s="238">
        <v>17.990495587236932</v>
      </c>
    </row>
  </sheetData>
  <sheetProtection/>
  <mergeCells count="9">
    <mergeCell ref="A1:E1"/>
    <mergeCell ref="A25:B25"/>
    <mergeCell ref="C4:C5"/>
    <mergeCell ref="D4:D5"/>
    <mergeCell ref="E4:E5"/>
    <mergeCell ref="A23:B23"/>
    <mergeCell ref="A24:B24"/>
    <mergeCell ref="A3:A5"/>
    <mergeCell ref="B3:B5"/>
  </mergeCells>
  <printOptions horizontalCentered="1"/>
  <pageMargins left="0.78" right="0.53" top="1.04" bottom="0.6" header="0.7874015748031497" footer="0.38"/>
  <pageSetup orientation="portrait" paperSize="9" r:id="rId1"/>
  <headerFooter alignWithMargins="0">
    <oddHeader>&amp;R&amp;"Times New Roman CE,Normálne"&amp;12Tabuľka č.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zoomScale="130" zoomScaleNormal="130" zoomScalePageLayoutView="0" workbookViewId="0" topLeftCell="A1">
      <selection activeCell="A1" sqref="A1:X1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4" width="5.140625" style="0" hidden="1" customWidth="1"/>
    <col min="5" max="24" width="5.140625" style="0" customWidth="1"/>
  </cols>
  <sheetData>
    <row r="1" spans="1:24" ht="15" customHeight="1">
      <c r="A1" s="417" t="s">
        <v>297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ht="15" customHeight="1">
      <c r="A2" s="418" t="s">
        <v>74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42" customHeight="1" thickBot="1">
      <c r="A3" s="2" t="s">
        <v>0</v>
      </c>
      <c r="B3" s="2" t="s">
        <v>1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</row>
    <row r="4" spans="1:24" s="14" customFormat="1" ht="17.25" customHeight="1" thickTop="1">
      <c r="A4" s="12" t="s">
        <v>2</v>
      </c>
      <c r="B4" s="13" t="s">
        <v>3</v>
      </c>
      <c r="C4" s="12">
        <v>63</v>
      </c>
      <c r="D4" s="12">
        <v>67</v>
      </c>
      <c r="E4" s="12">
        <v>57</v>
      </c>
      <c r="F4" s="12">
        <v>57</v>
      </c>
      <c r="G4" s="12">
        <v>57</v>
      </c>
      <c r="H4" s="12">
        <v>72</v>
      </c>
      <c r="I4" s="12">
        <v>59</v>
      </c>
      <c r="J4" s="12">
        <v>57</v>
      </c>
      <c r="K4" s="12">
        <v>67</v>
      </c>
      <c r="L4" s="12">
        <v>42</v>
      </c>
      <c r="M4" s="12">
        <v>50</v>
      </c>
      <c r="N4" s="12">
        <v>36</v>
      </c>
      <c r="O4" s="12">
        <v>42</v>
      </c>
      <c r="P4" s="12">
        <v>39</v>
      </c>
      <c r="Q4" s="12">
        <v>30</v>
      </c>
      <c r="R4" s="12">
        <v>39</v>
      </c>
      <c r="S4" s="12">
        <v>38</v>
      </c>
      <c r="T4" s="12">
        <v>30</v>
      </c>
      <c r="U4" s="12">
        <v>16</v>
      </c>
      <c r="V4" s="12">
        <v>28</v>
      </c>
      <c r="W4" s="12">
        <v>17</v>
      </c>
      <c r="X4" s="12">
        <v>19</v>
      </c>
    </row>
    <row r="5" spans="1:24" s="14" customFormat="1" ht="27.75" customHeight="1">
      <c r="A5" s="15" t="s">
        <v>4</v>
      </c>
      <c r="B5" s="16" t="s">
        <v>5</v>
      </c>
      <c r="C5" s="15">
        <v>9</v>
      </c>
      <c r="D5" s="15">
        <v>7</v>
      </c>
      <c r="E5" s="15">
        <v>10</v>
      </c>
      <c r="F5" s="15">
        <v>1</v>
      </c>
      <c r="G5" s="15">
        <v>6</v>
      </c>
      <c r="H5" s="15">
        <v>4</v>
      </c>
      <c r="I5" s="15">
        <v>3</v>
      </c>
      <c r="J5" s="15">
        <v>4</v>
      </c>
      <c r="K5" s="15">
        <v>5</v>
      </c>
      <c r="L5" s="15">
        <v>3</v>
      </c>
      <c r="M5" s="15">
        <v>1</v>
      </c>
      <c r="N5" s="15">
        <v>3</v>
      </c>
      <c r="O5" s="15">
        <v>5</v>
      </c>
      <c r="P5" s="15">
        <v>5</v>
      </c>
      <c r="Q5" s="15">
        <v>3</v>
      </c>
      <c r="R5" s="15">
        <v>4</v>
      </c>
      <c r="S5" s="15">
        <v>2</v>
      </c>
      <c r="T5" s="15">
        <v>10</v>
      </c>
      <c r="U5" s="15">
        <v>2</v>
      </c>
      <c r="V5" s="15">
        <v>0</v>
      </c>
      <c r="W5" s="15">
        <v>2</v>
      </c>
      <c r="X5" s="15">
        <v>3</v>
      </c>
    </row>
    <row r="6" spans="1:24" s="14" customFormat="1" ht="27.75" customHeight="1">
      <c r="A6" s="15" t="s">
        <v>6</v>
      </c>
      <c r="B6" s="16" t="s">
        <v>7</v>
      </c>
      <c r="C6" s="15">
        <v>12</v>
      </c>
      <c r="D6" s="15">
        <v>12</v>
      </c>
      <c r="E6" s="15">
        <v>6</v>
      </c>
      <c r="F6" s="15">
        <v>9</v>
      </c>
      <c r="G6" s="15">
        <v>6</v>
      </c>
      <c r="H6" s="15">
        <v>10</v>
      </c>
      <c r="I6" s="15">
        <v>3</v>
      </c>
      <c r="J6" s="15">
        <v>11</v>
      </c>
      <c r="K6" s="15">
        <v>4</v>
      </c>
      <c r="L6" s="15">
        <v>4</v>
      </c>
      <c r="M6" s="15">
        <v>6</v>
      </c>
      <c r="N6" s="15">
        <v>4</v>
      </c>
      <c r="O6" s="15">
        <v>6</v>
      </c>
      <c r="P6" s="15">
        <v>2</v>
      </c>
      <c r="Q6" s="15">
        <v>4</v>
      </c>
      <c r="R6" s="15">
        <v>11</v>
      </c>
      <c r="S6" s="15">
        <v>11</v>
      </c>
      <c r="T6" s="15">
        <v>13</v>
      </c>
      <c r="U6" s="15">
        <v>1</v>
      </c>
      <c r="V6" s="15">
        <v>1</v>
      </c>
      <c r="W6" s="15">
        <v>4</v>
      </c>
      <c r="X6" s="15">
        <v>4</v>
      </c>
    </row>
    <row r="7" spans="1:24" s="14" customFormat="1" ht="27.75" customHeight="1">
      <c r="A7" s="15" t="s">
        <v>8</v>
      </c>
      <c r="B7" s="16" t="s">
        <v>9</v>
      </c>
      <c r="C7" s="15">
        <v>36</v>
      </c>
      <c r="D7" s="15">
        <v>26</v>
      </c>
      <c r="E7" s="15">
        <v>18</v>
      </c>
      <c r="F7" s="15">
        <v>20</v>
      </c>
      <c r="G7" s="15">
        <v>24</v>
      </c>
      <c r="H7" s="15">
        <v>22</v>
      </c>
      <c r="I7" s="15">
        <v>20</v>
      </c>
      <c r="J7" s="15">
        <v>25</v>
      </c>
      <c r="K7" s="15">
        <v>13</v>
      </c>
      <c r="L7" s="15">
        <v>14</v>
      </c>
      <c r="M7" s="15">
        <v>15</v>
      </c>
      <c r="N7" s="15">
        <v>20</v>
      </c>
      <c r="O7" s="15">
        <v>16</v>
      </c>
      <c r="P7" s="15">
        <v>14</v>
      </c>
      <c r="Q7" s="15">
        <v>17</v>
      </c>
      <c r="R7" s="15">
        <v>14</v>
      </c>
      <c r="S7" s="15">
        <v>15</v>
      </c>
      <c r="T7" s="15">
        <v>11</v>
      </c>
      <c r="U7" s="15">
        <v>15</v>
      </c>
      <c r="V7" s="15">
        <v>10</v>
      </c>
      <c r="W7" s="15">
        <v>11</v>
      </c>
      <c r="X7" s="15">
        <v>11</v>
      </c>
    </row>
    <row r="8" spans="1:24" s="14" customFormat="1" ht="17.25" customHeight="1">
      <c r="A8" s="15" t="s">
        <v>10</v>
      </c>
      <c r="B8" s="16" t="s">
        <v>11</v>
      </c>
      <c r="C8" s="15">
        <v>15</v>
      </c>
      <c r="D8" s="15">
        <v>12</v>
      </c>
      <c r="E8" s="15">
        <v>12</v>
      </c>
      <c r="F8" s="15">
        <v>15</v>
      </c>
      <c r="G8" s="15">
        <v>13</v>
      </c>
      <c r="H8" s="15">
        <v>16</v>
      </c>
      <c r="I8" s="15">
        <v>13</v>
      </c>
      <c r="J8" s="15">
        <v>7</v>
      </c>
      <c r="K8" s="15">
        <v>12</v>
      </c>
      <c r="L8" s="15">
        <v>7</v>
      </c>
      <c r="M8" s="15">
        <v>14</v>
      </c>
      <c r="N8" s="15">
        <v>5</v>
      </c>
      <c r="O8" s="15">
        <v>7</v>
      </c>
      <c r="P8" s="15">
        <v>7</v>
      </c>
      <c r="Q8" s="15">
        <v>9</v>
      </c>
      <c r="R8" s="15">
        <v>11</v>
      </c>
      <c r="S8" s="15">
        <v>11</v>
      </c>
      <c r="T8" s="15">
        <v>9</v>
      </c>
      <c r="U8" s="15">
        <v>3</v>
      </c>
      <c r="V8" s="15">
        <v>3</v>
      </c>
      <c r="W8" s="15">
        <v>3</v>
      </c>
      <c r="X8" s="15">
        <v>6</v>
      </c>
    </row>
    <row r="9" spans="1:24" s="14" customFormat="1" ht="27.75" customHeight="1">
      <c r="A9" s="15" t="s">
        <v>12</v>
      </c>
      <c r="B9" s="16" t="s">
        <v>13</v>
      </c>
      <c r="C9" s="15">
        <v>1</v>
      </c>
      <c r="D9" s="15">
        <v>0</v>
      </c>
      <c r="E9" s="15">
        <v>0</v>
      </c>
      <c r="F9" s="15">
        <v>0</v>
      </c>
      <c r="G9" s="15">
        <v>1</v>
      </c>
      <c r="H9" s="15">
        <v>1</v>
      </c>
      <c r="I9" s="15">
        <v>0</v>
      </c>
      <c r="J9" s="15">
        <v>1</v>
      </c>
      <c r="K9" s="15">
        <v>0</v>
      </c>
      <c r="L9" s="15">
        <v>1</v>
      </c>
      <c r="M9" s="15">
        <v>0</v>
      </c>
      <c r="N9" s="15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1:24" s="14" customFormat="1" ht="27.75" customHeight="1">
      <c r="A10" s="15" t="s">
        <v>14</v>
      </c>
      <c r="B10" s="16" t="s">
        <v>15</v>
      </c>
      <c r="C10" s="15">
        <v>21</v>
      </c>
      <c r="D10" s="15">
        <v>11</v>
      </c>
      <c r="E10" s="15">
        <v>8</v>
      </c>
      <c r="F10" s="15">
        <v>7</v>
      </c>
      <c r="G10" s="15">
        <v>18</v>
      </c>
      <c r="H10" s="15">
        <v>15</v>
      </c>
      <c r="I10" s="15">
        <v>9</v>
      </c>
      <c r="J10" s="15">
        <v>10</v>
      </c>
      <c r="K10" s="15">
        <v>4</v>
      </c>
      <c r="L10" s="15">
        <v>5</v>
      </c>
      <c r="M10" s="15">
        <v>4</v>
      </c>
      <c r="N10" s="15">
        <v>2</v>
      </c>
      <c r="O10" s="15">
        <v>4</v>
      </c>
      <c r="P10" s="15">
        <v>2</v>
      </c>
      <c r="Q10" s="15">
        <v>3</v>
      </c>
      <c r="R10" s="15">
        <v>2</v>
      </c>
      <c r="S10" s="15">
        <v>11</v>
      </c>
      <c r="T10" s="15">
        <v>1</v>
      </c>
      <c r="U10" s="15">
        <v>2</v>
      </c>
      <c r="V10" s="15">
        <v>0</v>
      </c>
      <c r="W10" s="15">
        <v>0</v>
      </c>
      <c r="X10" s="15">
        <v>2</v>
      </c>
    </row>
    <row r="11" spans="1:24" s="14" customFormat="1" ht="27.75" customHeight="1">
      <c r="A11" s="15" t="s">
        <v>16</v>
      </c>
      <c r="B11" s="16" t="s">
        <v>17</v>
      </c>
      <c r="C11" s="15">
        <v>0</v>
      </c>
      <c r="D11" s="15">
        <v>0</v>
      </c>
      <c r="E11" s="15">
        <v>0</v>
      </c>
      <c r="F11" s="15">
        <v>2</v>
      </c>
      <c r="G11" s="15">
        <v>0</v>
      </c>
      <c r="H11" s="15">
        <v>0</v>
      </c>
      <c r="I11" s="15">
        <v>2</v>
      </c>
      <c r="J11" s="15">
        <v>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s="14" customFormat="1" ht="17.25" customHeight="1">
      <c r="A12" s="15" t="s">
        <v>18</v>
      </c>
      <c r="B12" s="16" t="s">
        <v>19</v>
      </c>
      <c r="C12" s="15">
        <v>9</v>
      </c>
      <c r="D12" s="15">
        <v>10</v>
      </c>
      <c r="E12" s="15">
        <v>8</v>
      </c>
      <c r="F12" s="15">
        <v>9</v>
      </c>
      <c r="G12" s="15">
        <v>11</v>
      </c>
      <c r="H12" s="15">
        <v>8</v>
      </c>
      <c r="I12" s="15">
        <v>4</v>
      </c>
      <c r="J12" s="15">
        <v>8</v>
      </c>
      <c r="K12" s="15">
        <v>6</v>
      </c>
      <c r="L12" s="15">
        <v>3</v>
      </c>
      <c r="M12" s="15">
        <v>5</v>
      </c>
      <c r="N12" s="15">
        <v>7</v>
      </c>
      <c r="O12" s="15">
        <v>6</v>
      </c>
      <c r="P12" s="15">
        <v>3</v>
      </c>
      <c r="Q12" s="15">
        <v>4</v>
      </c>
      <c r="R12" s="15">
        <v>2</v>
      </c>
      <c r="S12" s="15">
        <v>5</v>
      </c>
      <c r="T12" s="15">
        <v>3</v>
      </c>
      <c r="U12" s="15">
        <v>0</v>
      </c>
      <c r="V12" s="15">
        <v>1</v>
      </c>
      <c r="W12" s="15">
        <v>0</v>
      </c>
      <c r="X12" s="15">
        <v>4</v>
      </c>
    </row>
    <row r="13" spans="1:24" s="14" customFormat="1" ht="17.25" customHeight="1">
      <c r="A13" s="15" t="s">
        <v>20</v>
      </c>
      <c r="B13" s="16" t="s">
        <v>21</v>
      </c>
      <c r="C13" s="15">
        <v>6</v>
      </c>
      <c r="D13" s="15">
        <v>3</v>
      </c>
      <c r="E13" s="15">
        <v>4</v>
      </c>
      <c r="F13" s="15">
        <v>4</v>
      </c>
      <c r="G13" s="15">
        <v>2</v>
      </c>
      <c r="H13" s="15">
        <v>2</v>
      </c>
      <c r="I13" s="15">
        <v>3</v>
      </c>
      <c r="J13" s="15">
        <v>5</v>
      </c>
      <c r="K13" s="15">
        <v>4</v>
      </c>
      <c r="L13" s="15">
        <v>8</v>
      </c>
      <c r="M13" s="15">
        <v>3</v>
      </c>
      <c r="N13" s="15">
        <v>5</v>
      </c>
      <c r="O13" s="15">
        <v>4</v>
      </c>
      <c r="P13" s="15">
        <v>2</v>
      </c>
      <c r="Q13" s="15">
        <v>2</v>
      </c>
      <c r="R13" s="15">
        <v>1</v>
      </c>
      <c r="S13" s="15">
        <v>6</v>
      </c>
      <c r="T13" s="15">
        <v>1</v>
      </c>
      <c r="U13" s="15">
        <v>2</v>
      </c>
      <c r="V13" s="15">
        <v>3</v>
      </c>
      <c r="W13" s="15">
        <v>1</v>
      </c>
      <c r="X13" s="15">
        <v>1</v>
      </c>
    </row>
    <row r="14" spans="1:24" s="14" customFormat="1" ht="17.25" customHeight="1" thickBot="1">
      <c r="A14" s="17" t="s">
        <v>22</v>
      </c>
      <c r="B14" s="18" t="s">
        <v>23</v>
      </c>
      <c r="C14" s="17">
        <v>1</v>
      </c>
      <c r="D14" s="17">
        <v>1</v>
      </c>
      <c r="E14" s="17">
        <v>1</v>
      </c>
      <c r="F14" s="17">
        <v>0</v>
      </c>
      <c r="G14" s="17">
        <v>1</v>
      </c>
      <c r="H14" s="17">
        <v>1</v>
      </c>
      <c r="I14" s="17">
        <v>1</v>
      </c>
      <c r="J14" s="17">
        <v>2</v>
      </c>
      <c r="K14" s="17">
        <v>1</v>
      </c>
      <c r="L14" s="17">
        <v>1</v>
      </c>
      <c r="M14" s="17">
        <v>2</v>
      </c>
      <c r="N14" s="17">
        <v>2</v>
      </c>
      <c r="O14" s="17">
        <v>1</v>
      </c>
      <c r="P14" s="17">
        <v>1</v>
      </c>
      <c r="Q14" s="17">
        <v>1</v>
      </c>
      <c r="R14" s="17">
        <v>2</v>
      </c>
      <c r="S14" s="17">
        <v>0</v>
      </c>
      <c r="T14" s="17">
        <v>2</v>
      </c>
      <c r="U14" s="17">
        <v>3</v>
      </c>
      <c r="V14" s="17">
        <v>3</v>
      </c>
      <c r="W14" s="17">
        <v>0</v>
      </c>
      <c r="X14" s="17">
        <v>2</v>
      </c>
    </row>
    <row r="15" spans="1:24" s="14" customFormat="1" ht="18.75" customHeight="1" thickTop="1">
      <c r="A15" s="36"/>
      <c r="B15" s="37" t="s">
        <v>24</v>
      </c>
      <c r="C15" s="38">
        <v>173</v>
      </c>
      <c r="D15" s="38">
        <v>149</v>
      </c>
      <c r="E15" s="38">
        <v>124</v>
      </c>
      <c r="F15" s="38">
        <v>124</v>
      </c>
      <c r="G15" s="38">
        <v>139</v>
      </c>
      <c r="H15" s="38">
        <v>151</v>
      </c>
      <c r="I15" s="38">
        <v>117</v>
      </c>
      <c r="J15" s="38">
        <v>132</v>
      </c>
      <c r="K15" s="38">
        <v>116</v>
      </c>
      <c r="L15" s="38">
        <v>88</v>
      </c>
      <c r="M15" s="38">
        <v>100</v>
      </c>
      <c r="N15" s="38">
        <v>86</v>
      </c>
      <c r="O15" s="38">
        <v>91</v>
      </c>
      <c r="P15" s="38">
        <v>75</v>
      </c>
      <c r="Q15" s="38">
        <v>73</v>
      </c>
      <c r="R15" s="38">
        <v>86</v>
      </c>
      <c r="S15" s="38">
        <v>99</v>
      </c>
      <c r="T15" s="38">
        <v>80</v>
      </c>
      <c r="U15" s="38">
        <v>44</v>
      </c>
      <c r="V15" s="38">
        <v>49</v>
      </c>
      <c r="W15" s="38">
        <v>38</v>
      </c>
      <c r="X15" s="38">
        <v>52</v>
      </c>
    </row>
  </sheetData>
  <sheetProtection/>
  <mergeCells count="2">
    <mergeCell ref="A1:X1"/>
    <mergeCell ref="A2:X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zoomScale="130" zoomScaleNormal="130" zoomScalePageLayoutView="0" workbookViewId="0" topLeftCell="B1">
      <selection activeCell="B3" sqref="B3:B5"/>
    </sheetView>
  </sheetViews>
  <sheetFormatPr defaultColWidth="9.140625" defaultRowHeight="12.75"/>
  <cols>
    <col min="1" max="1" width="4.140625" style="0" customWidth="1"/>
    <col min="2" max="2" width="25.140625" style="0" customWidth="1"/>
    <col min="3" max="4" width="5.421875" style="0" hidden="1" customWidth="1"/>
    <col min="5" max="18" width="5.421875" style="0" customWidth="1"/>
    <col min="19" max="24" width="5.140625" style="0" customWidth="1"/>
  </cols>
  <sheetData>
    <row r="1" spans="1:24" ht="12.75">
      <c r="A1" s="417" t="s">
        <v>25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ht="31.5" customHeight="1">
      <c r="A2" s="418" t="s">
        <v>73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15" customHeight="1">
      <c r="A3" s="419" t="s">
        <v>0</v>
      </c>
      <c r="B3" s="419" t="s">
        <v>1</v>
      </c>
      <c r="C3" s="419">
        <v>1991</v>
      </c>
      <c r="D3" s="419">
        <v>1992</v>
      </c>
      <c r="E3" s="419">
        <v>1993</v>
      </c>
      <c r="F3" s="419">
        <v>1994</v>
      </c>
      <c r="G3" s="419">
        <v>1995</v>
      </c>
      <c r="H3" s="419">
        <v>1996</v>
      </c>
      <c r="I3" s="419">
        <v>1997</v>
      </c>
      <c r="J3" s="419">
        <v>1998</v>
      </c>
      <c r="K3" s="419">
        <v>1999</v>
      </c>
      <c r="L3" s="419">
        <v>2000</v>
      </c>
      <c r="M3" s="419">
        <v>2001</v>
      </c>
      <c r="N3" s="419">
        <v>2002</v>
      </c>
      <c r="O3" s="419">
        <v>2003</v>
      </c>
      <c r="P3" s="419">
        <v>2004</v>
      </c>
      <c r="Q3" s="419">
        <v>2005</v>
      </c>
      <c r="R3" s="421">
        <v>2006</v>
      </c>
      <c r="S3" s="419">
        <v>2007</v>
      </c>
      <c r="T3" s="419">
        <v>2008</v>
      </c>
      <c r="U3" s="419">
        <v>2009</v>
      </c>
      <c r="V3" s="419">
        <v>2010</v>
      </c>
      <c r="W3" s="419">
        <v>2011</v>
      </c>
      <c r="X3" s="419">
        <v>2012</v>
      </c>
    </row>
    <row r="4" spans="1:24" ht="1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2"/>
      <c r="S4" s="419"/>
      <c r="T4" s="419"/>
      <c r="U4" s="419"/>
      <c r="V4" s="419"/>
      <c r="W4" s="419"/>
      <c r="X4" s="419"/>
    </row>
    <row r="5" spans="1:24" ht="15" customHeight="1" thickBo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3"/>
      <c r="S5" s="420"/>
      <c r="T5" s="420"/>
      <c r="U5" s="420"/>
      <c r="V5" s="420"/>
      <c r="W5" s="420"/>
      <c r="X5" s="420"/>
    </row>
    <row r="6" spans="1:24" s="14" customFormat="1" ht="17.25" customHeight="1" thickTop="1">
      <c r="A6" s="12" t="s">
        <v>2</v>
      </c>
      <c r="B6" s="13" t="s">
        <v>3</v>
      </c>
      <c r="C6" s="12">
        <v>75</v>
      </c>
      <c r="D6" s="12">
        <v>74</v>
      </c>
      <c r="E6" s="12">
        <v>75</v>
      </c>
      <c r="F6" s="12">
        <v>67</v>
      </c>
      <c r="G6" s="12">
        <v>73</v>
      </c>
      <c r="H6" s="12">
        <v>94</v>
      </c>
      <c r="I6" s="12">
        <v>97</v>
      </c>
      <c r="J6" s="12">
        <v>90</v>
      </c>
      <c r="K6" s="12">
        <v>67</v>
      </c>
      <c r="L6" s="12">
        <v>59</v>
      </c>
      <c r="M6" s="12">
        <v>71</v>
      </c>
      <c r="N6" s="12">
        <v>41</v>
      </c>
      <c r="O6" s="12">
        <v>51</v>
      </c>
      <c r="P6" s="12">
        <v>44</v>
      </c>
      <c r="Q6" s="12">
        <v>48</v>
      </c>
      <c r="R6" s="12">
        <v>37</v>
      </c>
      <c r="S6" s="12">
        <v>26</v>
      </c>
      <c r="T6" s="12">
        <v>39</v>
      </c>
      <c r="U6" s="12">
        <v>23</v>
      </c>
      <c r="V6" s="12">
        <v>28</v>
      </c>
      <c r="W6" s="12">
        <v>23</v>
      </c>
      <c r="X6" s="12">
        <v>36</v>
      </c>
    </row>
    <row r="7" spans="1:24" s="14" customFormat="1" ht="27.75" customHeight="1">
      <c r="A7" s="15" t="s">
        <v>4</v>
      </c>
      <c r="B7" s="16" t="s">
        <v>5</v>
      </c>
      <c r="C7" s="15">
        <v>18</v>
      </c>
      <c r="D7" s="15">
        <v>15</v>
      </c>
      <c r="E7" s="15">
        <v>17</v>
      </c>
      <c r="F7" s="15">
        <v>12</v>
      </c>
      <c r="G7" s="15">
        <v>15</v>
      </c>
      <c r="H7" s="15">
        <v>18</v>
      </c>
      <c r="I7" s="15">
        <v>11</v>
      </c>
      <c r="J7" s="15">
        <v>8</v>
      </c>
      <c r="K7" s="15">
        <v>8</v>
      </c>
      <c r="L7" s="15">
        <v>8</v>
      </c>
      <c r="M7" s="15">
        <v>13</v>
      </c>
      <c r="N7" s="15">
        <v>8</v>
      </c>
      <c r="O7" s="15">
        <v>10</v>
      </c>
      <c r="P7" s="15">
        <v>6</v>
      </c>
      <c r="Q7" s="15">
        <v>7</v>
      </c>
      <c r="R7" s="15">
        <v>7</v>
      </c>
      <c r="S7" s="15">
        <v>13</v>
      </c>
      <c r="T7" s="15">
        <v>8</v>
      </c>
      <c r="U7" s="15">
        <v>9</v>
      </c>
      <c r="V7" s="15">
        <v>9</v>
      </c>
      <c r="W7" s="15">
        <v>13</v>
      </c>
      <c r="X7" s="15">
        <v>6</v>
      </c>
    </row>
    <row r="8" spans="1:24" s="14" customFormat="1" ht="27.75" customHeight="1">
      <c r="A8" s="15" t="s">
        <v>6</v>
      </c>
      <c r="B8" s="16" t="s">
        <v>7</v>
      </c>
      <c r="C8" s="15">
        <v>68</v>
      </c>
      <c r="D8" s="15">
        <v>70</v>
      </c>
      <c r="E8" s="15">
        <v>65</v>
      </c>
      <c r="F8" s="15">
        <v>62</v>
      </c>
      <c r="G8" s="15">
        <v>65</v>
      </c>
      <c r="H8" s="15">
        <v>74</v>
      </c>
      <c r="I8" s="15">
        <v>73</v>
      </c>
      <c r="J8" s="15">
        <v>58</v>
      </c>
      <c r="K8" s="15">
        <v>52</v>
      </c>
      <c r="L8" s="15">
        <v>41</v>
      </c>
      <c r="M8" s="15">
        <v>46</v>
      </c>
      <c r="N8" s="15">
        <v>35</v>
      </c>
      <c r="O8" s="15">
        <v>38</v>
      </c>
      <c r="P8" s="15">
        <v>49</v>
      </c>
      <c r="Q8" s="15">
        <v>37</v>
      </c>
      <c r="R8" s="15">
        <v>44</v>
      </c>
      <c r="S8" s="15">
        <v>52</v>
      </c>
      <c r="T8" s="15">
        <v>63</v>
      </c>
      <c r="U8" s="15">
        <v>32</v>
      </c>
      <c r="V8" s="15">
        <v>44</v>
      </c>
      <c r="W8" s="15">
        <v>37</v>
      </c>
      <c r="X8" s="15">
        <v>36</v>
      </c>
    </row>
    <row r="9" spans="1:24" s="14" customFormat="1" ht="27.75" customHeight="1">
      <c r="A9" s="15" t="s">
        <v>8</v>
      </c>
      <c r="B9" s="16" t="s">
        <v>9</v>
      </c>
      <c r="C9" s="15">
        <v>74</v>
      </c>
      <c r="D9" s="15">
        <v>44</v>
      </c>
      <c r="E9" s="15">
        <v>65</v>
      </c>
      <c r="F9" s="15">
        <v>44</v>
      </c>
      <c r="G9" s="15">
        <v>62</v>
      </c>
      <c r="H9" s="15">
        <v>82</v>
      </c>
      <c r="I9" s="15">
        <v>64</v>
      </c>
      <c r="J9" s="15">
        <v>79</v>
      </c>
      <c r="K9" s="15">
        <v>49</v>
      </c>
      <c r="L9" s="15">
        <v>67</v>
      </c>
      <c r="M9" s="15">
        <v>45</v>
      </c>
      <c r="N9" s="15">
        <v>50</v>
      </c>
      <c r="O9" s="15">
        <v>44</v>
      </c>
      <c r="P9" s="15">
        <v>55</v>
      </c>
      <c r="Q9" s="15">
        <v>54</v>
      </c>
      <c r="R9" s="15">
        <v>41</v>
      </c>
      <c r="S9" s="15">
        <v>58</v>
      </c>
      <c r="T9" s="15">
        <v>76</v>
      </c>
      <c r="U9" s="15">
        <v>40</v>
      </c>
      <c r="V9" s="15">
        <v>51</v>
      </c>
      <c r="W9" s="15">
        <v>35</v>
      </c>
      <c r="X9" s="15">
        <v>45</v>
      </c>
    </row>
    <row r="10" spans="1:24" s="14" customFormat="1" ht="17.25" customHeight="1">
      <c r="A10" s="15" t="s">
        <v>10</v>
      </c>
      <c r="B10" s="16" t="s">
        <v>11</v>
      </c>
      <c r="C10" s="15">
        <v>33</v>
      </c>
      <c r="D10" s="15">
        <v>34</v>
      </c>
      <c r="E10" s="15">
        <v>36</v>
      </c>
      <c r="F10" s="15">
        <v>29</v>
      </c>
      <c r="G10" s="15">
        <v>42</v>
      </c>
      <c r="H10" s="15">
        <v>39</v>
      </c>
      <c r="I10" s="15">
        <v>40</v>
      </c>
      <c r="J10" s="15">
        <v>41</v>
      </c>
      <c r="K10" s="15">
        <v>33</v>
      </c>
      <c r="L10" s="15">
        <v>21</v>
      </c>
      <c r="M10" s="15">
        <v>22</v>
      </c>
      <c r="N10" s="15">
        <v>26</v>
      </c>
      <c r="O10" s="15">
        <v>34</v>
      </c>
      <c r="P10" s="15">
        <v>22</v>
      </c>
      <c r="Q10" s="15">
        <v>21</v>
      </c>
      <c r="R10" s="15">
        <v>33</v>
      </c>
      <c r="S10" s="15">
        <v>35</v>
      </c>
      <c r="T10" s="15">
        <v>38</v>
      </c>
      <c r="U10" s="15">
        <v>17</v>
      </c>
      <c r="V10" s="15">
        <v>18</v>
      </c>
      <c r="W10" s="15">
        <v>17</v>
      </c>
      <c r="X10" s="15">
        <v>18</v>
      </c>
    </row>
    <row r="11" spans="1:24" s="14" customFormat="1" ht="27.75" customHeight="1">
      <c r="A11" s="15" t="s">
        <v>12</v>
      </c>
      <c r="B11" s="16" t="s">
        <v>13</v>
      </c>
      <c r="C11" s="15">
        <v>7</v>
      </c>
      <c r="D11" s="15">
        <v>5</v>
      </c>
      <c r="E11" s="15">
        <v>3</v>
      </c>
      <c r="F11" s="15">
        <v>10</v>
      </c>
      <c r="G11" s="15">
        <v>9</v>
      </c>
      <c r="H11" s="15">
        <v>5</v>
      </c>
      <c r="I11" s="15">
        <v>6</v>
      </c>
      <c r="J11" s="15">
        <v>4</v>
      </c>
      <c r="K11" s="15">
        <v>2</v>
      </c>
      <c r="L11" s="15">
        <v>4</v>
      </c>
      <c r="M11" s="15">
        <v>3</v>
      </c>
      <c r="N11" s="15">
        <v>1</v>
      </c>
      <c r="O11" s="15">
        <v>2</v>
      </c>
      <c r="P11" s="15">
        <v>3</v>
      </c>
      <c r="Q11" s="15">
        <v>4</v>
      </c>
      <c r="R11" s="15">
        <v>1</v>
      </c>
      <c r="S11" s="15">
        <v>5</v>
      </c>
      <c r="T11" s="15">
        <v>5</v>
      </c>
      <c r="U11" s="15">
        <v>4</v>
      </c>
      <c r="V11" s="15">
        <v>1</v>
      </c>
      <c r="W11" s="15">
        <v>4</v>
      </c>
      <c r="X11" s="15">
        <v>2</v>
      </c>
    </row>
    <row r="12" spans="1:24" s="14" customFormat="1" ht="27.75" customHeight="1">
      <c r="A12" s="15" t="s">
        <v>14</v>
      </c>
      <c r="B12" s="16" t="s">
        <v>15</v>
      </c>
      <c r="C12" s="15">
        <v>11</v>
      </c>
      <c r="D12" s="15">
        <v>6</v>
      </c>
      <c r="E12" s="15">
        <v>12</v>
      </c>
      <c r="F12" s="15">
        <v>9</v>
      </c>
      <c r="G12" s="15">
        <v>15</v>
      </c>
      <c r="H12" s="15">
        <v>9</v>
      </c>
      <c r="I12" s="15">
        <v>13</v>
      </c>
      <c r="J12" s="15">
        <v>11</v>
      </c>
      <c r="K12" s="15">
        <v>6</v>
      </c>
      <c r="L12" s="15">
        <v>8</v>
      </c>
      <c r="M12" s="15">
        <v>9</v>
      </c>
      <c r="N12" s="15">
        <v>5</v>
      </c>
      <c r="O12" s="15">
        <v>5</v>
      </c>
      <c r="P12" s="15">
        <v>4</v>
      </c>
      <c r="Q12" s="15">
        <v>3</v>
      </c>
      <c r="R12" s="15">
        <v>7</v>
      </c>
      <c r="S12" s="15">
        <v>11</v>
      </c>
      <c r="T12" s="15">
        <v>3</v>
      </c>
      <c r="U12" s="15">
        <v>5</v>
      </c>
      <c r="V12" s="15">
        <v>2</v>
      </c>
      <c r="W12" s="15">
        <v>3</v>
      </c>
      <c r="X12" s="15">
        <v>3</v>
      </c>
    </row>
    <row r="13" spans="1:24" s="14" customFormat="1" ht="27.75" customHeight="1">
      <c r="A13" s="15" t="s">
        <v>16</v>
      </c>
      <c r="B13" s="16" t="s">
        <v>17</v>
      </c>
      <c r="C13" s="15">
        <v>1</v>
      </c>
      <c r="D13" s="15">
        <v>2</v>
      </c>
      <c r="E13" s="15">
        <v>1</v>
      </c>
      <c r="F13" s="15">
        <v>1</v>
      </c>
      <c r="G13" s="15">
        <v>2</v>
      </c>
      <c r="H13" s="15">
        <v>1</v>
      </c>
      <c r="I13" s="15">
        <v>2</v>
      </c>
      <c r="J13" s="15">
        <v>1</v>
      </c>
      <c r="K13" s="15">
        <v>0</v>
      </c>
      <c r="L13" s="15">
        <v>0</v>
      </c>
      <c r="M13" s="15">
        <v>0</v>
      </c>
      <c r="N13" s="15">
        <v>1</v>
      </c>
      <c r="O13" s="15">
        <v>1</v>
      </c>
      <c r="P13" s="15">
        <v>0</v>
      </c>
      <c r="Q13" s="15">
        <v>1</v>
      </c>
      <c r="R13" s="15">
        <v>0</v>
      </c>
      <c r="S13" s="15">
        <v>0</v>
      </c>
      <c r="T13" s="15">
        <v>1</v>
      </c>
      <c r="U13" s="15">
        <v>0</v>
      </c>
      <c r="V13" s="15">
        <v>1</v>
      </c>
      <c r="W13" s="15">
        <v>0</v>
      </c>
      <c r="X13" s="15">
        <v>0</v>
      </c>
    </row>
    <row r="14" spans="1:24" s="14" customFormat="1" ht="17.25" customHeight="1">
      <c r="A14" s="15" t="s">
        <v>18</v>
      </c>
      <c r="B14" s="16" t="s">
        <v>19</v>
      </c>
      <c r="C14" s="15">
        <v>3</v>
      </c>
      <c r="D14" s="15">
        <v>3</v>
      </c>
      <c r="E14" s="15">
        <v>7</v>
      </c>
      <c r="F14" s="15">
        <v>4</v>
      </c>
      <c r="G14" s="15">
        <v>5</v>
      </c>
      <c r="H14" s="15">
        <v>3</v>
      </c>
      <c r="I14" s="15">
        <v>8</v>
      </c>
      <c r="J14" s="15">
        <v>2</v>
      </c>
      <c r="K14" s="15">
        <v>0</v>
      </c>
      <c r="L14" s="15">
        <v>6</v>
      </c>
      <c r="M14" s="15">
        <v>1</v>
      </c>
      <c r="N14" s="15">
        <v>5</v>
      </c>
      <c r="O14" s="15">
        <v>5</v>
      </c>
      <c r="P14" s="15">
        <v>1</v>
      </c>
      <c r="Q14" s="15">
        <v>3</v>
      </c>
      <c r="R14" s="15">
        <v>0</v>
      </c>
      <c r="S14" s="15">
        <v>0</v>
      </c>
      <c r="T14" s="15">
        <v>1</v>
      </c>
      <c r="U14" s="15">
        <v>3</v>
      </c>
      <c r="V14" s="15">
        <v>3</v>
      </c>
      <c r="W14" s="15">
        <v>2</v>
      </c>
      <c r="X14" s="15">
        <v>3</v>
      </c>
    </row>
    <row r="15" spans="1:24" s="14" customFormat="1" ht="17.25" customHeight="1">
      <c r="A15" s="15" t="s">
        <v>20</v>
      </c>
      <c r="B15" s="16" t="s">
        <v>21</v>
      </c>
      <c r="C15" s="15">
        <v>6</v>
      </c>
      <c r="D15" s="15">
        <v>4</v>
      </c>
      <c r="E15" s="15">
        <v>6</v>
      </c>
      <c r="F15" s="15">
        <v>6</v>
      </c>
      <c r="G15" s="15">
        <v>7</v>
      </c>
      <c r="H15" s="15">
        <v>8</v>
      </c>
      <c r="I15" s="15">
        <v>1</v>
      </c>
      <c r="J15" s="15">
        <v>8</v>
      </c>
      <c r="K15" s="15">
        <v>2</v>
      </c>
      <c r="L15" s="15">
        <v>5</v>
      </c>
      <c r="M15" s="15">
        <v>5</v>
      </c>
      <c r="N15" s="15">
        <v>9</v>
      </c>
      <c r="O15" s="15">
        <v>2</v>
      </c>
      <c r="P15" s="15">
        <v>3</v>
      </c>
      <c r="Q15" s="15">
        <v>4</v>
      </c>
      <c r="R15" s="15">
        <v>6</v>
      </c>
      <c r="S15" s="15">
        <v>6</v>
      </c>
      <c r="T15" s="15">
        <v>3</v>
      </c>
      <c r="U15" s="15">
        <v>10</v>
      </c>
      <c r="V15" s="15">
        <v>3</v>
      </c>
      <c r="W15" s="15">
        <v>3</v>
      </c>
      <c r="X15" s="15">
        <v>6</v>
      </c>
    </row>
    <row r="16" spans="1:24" s="14" customFormat="1" ht="17.25" customHeight="1" thickBot="1">
      <c r="A16" s="17" t="s">
        <v>22</v>
      </c>
      <c r="B16" s="18" t="s">
        <v>23</v>
      </c>
      <c r="C16" s="17">
        <v>1</v>
      </c>
      <c r="D16" s="17">
        <v>3</v>
      </c>
      <c r="E16" s="17">
        <v>3</v>
      </c>
      <c r="F16" s="17">
        <v>1</v>
      </c>
      <c r="G16" s="17">
        <v>1</v>
      </c>
      <c r="H16" s="17">
        <v>1</v>
      </c>
      <c r="I16" s="17">
        <v>7</v>
      </c>
      <c r="J16" s="17">
        <v>0</v>
      </c>
      <c r="K16" s="17">
        <v>0</v>
      </c>
      <c r="L16" s="17">
        <v>2</v>
      </c>
      <c r="M16" s="17">
        <v>4</v>
      </c>
      <c r="N16" s="17">
        <v>1</v>
      </c>
      <c r="O16" s="17">
        <v>3</v>
      </c>
      <c r="P16" s="17">
        <v>1</v>
      </c>
      <c r="Q16" s="17">
        <v>3</v>
      </c>
      <c r="R16" s="17">
        <v>1</v>
      </c>
      <c r="S16" s="17">
        <v>1</v>
      </c>
      <c r="T16" s="17">
        <v>4</v>
      </c>
      <c r="U16" s="17">
        <v>5</v>
      </c>
      <c r="V16" s="17">
        <v>2</v>
      </c>
      <c r="W16" s="17">
        <v>0</v>
      </c>
      <c r="X16" s="17">
        <v>3</v>
      </c>
    </row>
    <row r="17" spans="1:24" s="14" customFormat="1" ht="18.75" customHeight="1" thickTop="1">
      <c r="A17" s="36"/>
      <c r="B17" s="37" t="s">
        <v>24</v>
      </c>
      <c r="C17" s="38">
        <v>297</v>
      </c>
      <c r="D17" s="38">
        <v>260</v>
      </c>
      <c r="E17" s="38">
        <v>290</v>
      </c>
      <c r="F17" s="38">
        <v>245</v>
      </c>
      <c r="G17" s="38">
        <v>296</v>
      </c>
      <c r="H17" s="38">
        <v>334</v>
      </c>
      <c r="I17" s="38">
        <v>322</v>
      </c>
      <c r="J17" s="38">
        <v>302</v>
      </c>
      <c r="K17" s="38">
        <v>219</v>
      </c>
      <c r="L17" s="38">
        <v>221</v>
      </c>
      <c r="M17" s="38">
        <v>219</v>
      </c>
      <c r="N17" s="38">
        <v>182</v>
      </c>
      <c r="O17" s="38">
        <v>195</v>
      </c>
      <c r="P17" s="38">
        <v>188</v>
      </c>
      <c r="Q17" s="38">
        <v>185</v>
      </c>
      <c r="R17" s="38">
        <v>177</v>
      </c>
      <c r="S17" s="44">
        <v>207</v>
      </c>
      <c r="T17" s="44">
        <v>241</v>
      </c>
      <c r="U17" s="44">
        <v>148</v>
      </c>
      <c r="V17" s="44">
        <v>162</v>
      </c>
      <c r="W17" s="44">
        <v>137</v>
      </c>
      <c r="X17" s="44">
        <v>158</v>
      </c>
    </row>
  </sheetData>
  <sheetProtection/>
  <mergeCells count="26">
    <mergeCell ref="G3:G5"/>
    <mergeCell ref="D3:D5"/>
    <mergeCell ref="W3:W5"/>
    <mergeCell ref="R3:R5"/>
    <mergeCell ref="V3:V5"/>
    <mergeCell ref="U3:U5"/>
    <mergeCell ref="A2:X2"/>
    <mergeCell ref="Q3:Q5"/>
    <mergeCell ref="M3:M5"/>
    <mergeCell ref="N3:N5"/>
    <mergeCell ref="O3:O5"/>
    <mergeCell ref="I3:I5"/>
    <mergeCell ref="J3:J5"/>
    <mergeCell ref="K3:K5"/>
    <mergeCell ref="L3:L5"/>
    <mergeCell ref="B3:B5"/>
    <mergeCell ref="A1:X1"/>
    <mergeCell ref="P3:P5"/>
    <mergeCell ref="H3:H5"/>
    <mergeCell ref="C3:C5"/>
    <mergeCell ref="X3:X5"/>
    <mergeCell ref="E3:E5"/>
    <mergeCell ref="F3:F5"/>
    <mergeCell ref="T3:T5"/>
    <mergeCell ref="A3:A5"/>
    <mergeCell ref="S3:S5"/>
  </mergeCells>
  <printOptions/>
  <pageMargins left="0.6" right="0.58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1"/>
  <sheetViews>
    <sheetView zoomScale="120" zoomScaleNormal="120" zoomScalePageLayoutView="0" workbookViewId="0" topLeftCell="A2">
      <selection activeCell="A1" sqref="A1:X1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4" width="4.7109375" style="0" hidden="1" customWidth="1"/>
    <col min="5" max="24" width="4.7109375" style="0" customWidth="1"/>
  </cols>
  <sheetData>
    <row r="1" spans="1:24" ht="12.75">
      <c r="A1" s="417" t="s">
        <v>26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ht="15.75" customHeight="1">
      <c r="A2" s="424" t="s">
        <v>75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</row>
    <row r="3" spans="1:24" s="14" customFormat="1" ht="26.25" thickBot="1">
      <c r="A3" s="2" t="s">
        <v>0</v>
      </c>
      <c r="B3" s="2" t="s">
        <v>27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</row>
    <row r="4" spans="1:24" s="14" customFormat="1" ht="16.5" customHeight="1" thickTop="1">
      <c r="A4" s="11" t="s">
        <v>28</v>
      </c>
      <c r="B4" s="13" t="s">
        <v>29</v>
      </c>
      <c r="C4" s="19">
        <v>7</v>
      </c>
      <c r="D4" s="19">
        <v>5</v>
      </c>
      <c r="E4" s="19">
        <v>4</v>
      </c>
      <c r="F4" s="19">
        <v>3</v>
      </c>
      <c r="G4" s="19">
        <v>12</v>
      </c>
      <c r="H4" s="19">
        <v>1</v>
      </c>
      <c r="I4" s="19">
        <v>5</v>
      </c>
      <c r="J4" s="19">
        <v>3</v>
      </c>
      <c r="K4" s="19">
        <v>8</v>
      </c>
      <c r="L4" s="19">
        <v>3</v>
      </c>
      <c r="M4" s="19">
        <v>2</v>
      </c>
      <c r="N4" s="19">
        <v>1</v>
      </c>
      <c r="O4" s="19">
        <v>1</v>
      </c>
      <c r="P4" s="19">
        <v>2</v>
      </c>
      <c r="Q4" s="19">
        <v>3</v>
      </c>
      <c r="R4" s="20">
        <v>3</v>
      </c>
      <c r="S4" s="20">
        <v>12</v>
      </c>
      <c r="T4" s="20">
        <v>3</v>
      </c>
      <c r="U4" s="20">
        <v>2</v>
      </c>
      <c r="V4" s="20">
        <v>0</v>
      </c>
      <c r="W4" s="20">
        <v>1</v>
      </c>
      <c r="X4" s="20">
        <v>3</v>
      </c>
    </row>
    <row r="5" spans="1:24" s="14" customFormat="1" ht="27.75" customHeight="1">
      <c r="A5" s="10" t="s">
        <v>30</v>
      </c>
      <c r="B5" s="16" t="s">
        <v>31</v>
      </c>
      <c r="C5" s="21">
        <v>11</v>
      </c>
      <c r="D5" s="21">
        <v>17</v>
      </c>
      <c r="E5" s="21">
        <v>9</v>
      </c>
      <c r="F5" s="21">
        <v>9</v>
      </c>
      <c r="G5" s="21">
        <v>6</v>
      </c>
      <c r="H5" s="21">
        <v>5</v>
      </c>
      <c r="I5" s="21">
        <v>7</v>
      </c>
      <c r="J5" s="21">
        <v>6</v>
      </c>
      <c r="K5" s="21">
        <v>4</v>
      </c>
      <c r="L5" s="21">
        <v>6</v>
      </c>
      <c r="M5" s="21">
        <v>6</v>
      </c>
      <c r="N5" s="21">
        <v>4</v>
      </c>
      <c r="O5" s="21">
        <v>4</v>
      </c>
      <c r="P5" s="21">
        <v>4</v>
      </c>
      <c r="Q5" s="21">
        <v>7</v>
      </c>
      <c r="R5" s="22">
        <v>5</v>
      </c>
      <c r="S5" s="22">
        <v>10</v>
      </c>
      <c r="T5" s="22">
        <v>7</v>
      </c>
      <c r="U5" s="22">
        <v>4</v>
      </c>
      <c r="V5" s="22">
        <v>0</v>
      </c>
      <c r="W5" s="22">
        <v>4</v>
      </c>
      <c r="X5" s="22">
        <v>5</v>
      </c>
    </row>
    <row r="6" spans="1:24" s="14" customFormat="1" ht="27.75" customHeight="1">
      <c r="A6" s="10" t="s">
        <v>32</v>
      </c>
      <c r="B6" s="16" t="s">
        <v>33</v>
      </c>
      <c r="C6" s="21">
        <v>1</v>
      </c>
      <c r="D6" s="21">
        <v>2</v>
      </c>
      <c r="E6" s="21">
        <v>1</v>
      </c>
      <c r="F6" s="21">
        <v>0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2">
        <v>0</v>
      </c>
      <c r="S6" s="22">
        <v>0</v>
      </c>
      <c r="T6" s="22">
        <v>0</v>
      </c>
      <c r="U6" s="22">
        <v>1</v>
      </c>
      <c r="V6" s="22">
        <v>0</v>
      </c>
      <c r="W6" s="22">
        <v>0</v>
      </c>
      <c r="X6" s="22">
        <v>1</v>
      </c>
    </row>
    <row r="7" spans="1:24" s="14" customFormat="1" ht="27.75" customHeight="1">
      <c r="A7" s="10" t="s">
        <v>34</v>
      </c>
      <c r="B7" s="16" t="s">
        <v>35</v>
      </c>
      <c r="C7" s="21">
        <v>3</v>
      </c>
      <c r="D7" s="21">
        <v>2</v>
      </c>
      <c r="E7" s="21">
        <v>0</v>
      </c>
      <c r="F7" s="21">
        <v>2</v>
      </c>
      <c r="G7" s="21">
        <v>1</v>
      </c>
      <c r="H7" s="21">
        <v>4</v>
      </c>
      <c r="I7" s="21">
        <v>2</v>
      </c>
      <c r="J7" s="21">
        <v>3</v>
      </c>
      <c r="K7" s="21">
        <v>1</v>
      </c>
      <c r="L7" s="21">
        <v>1</v>
      </c>
      <c r="M7" s="21">
        <v>0</v>
      </c>
      <c r="N7" s="21">
        <v>1</v>
      </c>
      <c r="O7" s="21">
        <v>0</v>
      </c>
      <c r="P7" s="21">
        <v>0</v>
      </c>
      <c r="Q7" s="21">
        <v>2</v>
      </c>
      <c r="R7" s="22">
        <v>0</v>
      </c>
      <c r="S7" s="22">
        <v>2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</row>
    <row r="8" spans="1:24" s="14" customFormat="1" ht="27.75" customHeight="1">
      <c r="A8" s="10" t="s">
        <v>36</v>
      </c>
      <c r="B8" s="16" t="s">
        <v>37</v>
      </c>
      <c r="C8" s="21">
        <v>1</v>
      </c>
      <c r="D8" s="21">
        <v>2</v>
      </c>
      <c r="E8" s="21">
        <v>2</v>
      </c>
      <c r="F8" s="21">
        <v>1</v>
      </c>
      <c r="G8" s="21">
        <v>0</v>
      </c>
      <c r="H8" s="21">
        <v>1</v>
      </c>
      <c r="I8" s="21">
        <v>0</v>
      </c>
      <c r="J8" s="21">
        <v>1</v>
      </c>
      <c r="K8" s="21">
        <v>1</v>
      </c>
      <c r="L8" s="21">
        <v>1</v>
      </c>
      <c r="M8" s="21">
        <v>1</v>
      </c>
      <c r="N8" s="21">
        <v>0</v>
      </c>
      <c r="O8" s="21">
        <v>1</v>
      </c>
      <c r="P8" s="21">
        <v>0</v>
      </c>
      <c r="Q8" s="21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</row>
    <row r="9" spans="1:24" s="14" customFormat="1" ht="16.5" customHeight="1">
      <c r="A9" s="10" t="s">
        <v>38</v>
      </c>
      <c r="B9" s="16" t="s">
        <v>39</v>
      </c>
      <c r="C9" s="21">
        <v>24</v>
      </c>
      <c r="D9" s="21">
        <v>18</v>
      </c>
      <c r="E9" s="21">
        <v>9</v>
      </c>
      <c r="F9" s="21">
        <v>13</v>
      </c>
      <c r="G9" s="21">
        <v>23</v>
      </c>
      <c r="H9" s="21">
        <v>14</v>
      </c>
      <c r="I9" s="21">
        <v>13</v>
      </c>
      <c r="J9" s="21">
        <v>20</v>
      </c>
      <c r="K9" s="21">
        <v>8</v>
      </c>
      <c r="L9" s="21">
        <v>6</v>
      </c>
      <c r="M9" s="21">
        <v>11</v>
      </c>
      <c r="N9" s="21">
        <v>15</v>
      </c>
      <c r="O9" s="21">
        <v>13</v>
      </c>
      <c r="P9" s="21">
        <v>9</v>
      </c>
      <c r="Q9" s="21">
        <v>6</v>
      </c>
      <c r="R9" s="22">
        <v>11</v>
      </c>
      <c r="S9" s="22">
        <v>8</v>
      </c>
      <c r="T9" s="22">
        <v>6</v>
      </c>
      <c r="U9" s="22">
        <v>7</v>
      </c>
      <c r="V9" s="22">
        <v>8</v>
      </c>
      <c r="W9" s="22">
        <v>1</v>
      </c>
      <c r="X9" s="22">
        <v>1</v>
      </c>
    </row>
    <row r="10" spans="1:24" s="14" customFormat="1" ht="27.75" customHeight="1">
      <c r="A10" s="10" t="s">
        <v>40</v>
      </c>
      <c r="B10" s="16" t="s">
        <v>41</v>
      </c>
      <c r="C10" s="21">
        <v>2</v>
      </c>
      <c r="D10" s="21">
        <v>2</v>
      </c>
      <c r="E10" s="21">
        <v>1</v>
      </c>
      <c r="F10" s="21">
        <v>0</v>
      </c>
      <c r="G10" s="21">
        <v>1</v>
      </c>
      <c r="H10" s="21">
        <v>1</v>
      </c>
      <c r="I10" s="21">
        <v>2</v>
      </c>
      <c r="J10" s="21">
        <v>2</v>
      </c>
      <c r="K10" s="21">
        <v>0</v>
      </c>
      <c r="L10" s="21">
        <v>1</v>
      </c>
      <c r="M10" s="21">
        <v>2</v>
      </c>
      <c r="N10" s="21">
        <v>3</v>
      </c>
      <c r="O10" s="21">
        <v>3</v>
      </c>
      <c r="P10" s="21">
        <v>2</v>
      </c>
      <c r="Q10" s="21">
        <v>0</v>
      </c>
      <c r="R10" s="22">
        <v>2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</row>
    <row r="11" spans="1:24" s="14" customFormat="1" ht="27.75" customHeight="1">
      <c r="A11" s="39"/>
      <c r="B11" s="39" t="s">
        <v>70</v>
      </c>
      <c r="C11" s="40">
        <v>49</v>
      </c>
      <c r="D11" s="40">
        <v>48</v>
      </c>
      <c r="E11" s="40">
        <v>26</v>
      </c>
      <c r="F11" s="40">
        <v>28</v>
      </c>
      <c r="G11" s="40">
        <v>44</v>
      </c>
      <c r="H11" s="40">
        <v>26</v>
      </c>
      <c r="I11" s="40">
        <v>29</v>
      </c>
      <c r="J11" s="40">
        <v>35</v>
      </c>
      <c r="K11" s="40">
        <v>22</v>
      </c>
      <c r="L11" s="40">
        <v>18</v>
      </c>
      <c r="M11" s="40">
        <v>22</v>
      </c>
      <c r="N11" s="40">
        <v>24</v>
      </c>
      <c r="O11" s="40">
        <v>22</v>
      </c>
      <c r="P11" s="40">
        <v>17</v>
      </c>
      <c r="Q11" s="40">
        <v>18</v>
      </c>
      <c r="R11" s="40">
        <v>21</v>
      </c>
      <c r="S11" s="40">
        <v>33</v>
      </c>
      <c r="T11" s="40">
        <v>16</v>
      </c>
      <c r="U11" s="40">
        <v>14</v>
      </c>
      <c r="V11" s="40">
        <v>8</v>
      </c>
      <c r="W11" s="40">
        <v>6</v>
      </c>
      <c r="X11" s="40">
        <v>10</v>
      </c>
    </row>
    <row r="12" spans="1:24" s="14" customFormat="1" ht="27.75" customHeight="1">
      <c r="A12" s="10" t="s">
        <v>42</v>
      </c>
      <c r="B12" s="16" t="s">
        <v>43</v>
      </c>
      <c r="C12" s="21">
        <v>59</v>
      </c>
      <c r="D12" s="21">
        <v>57</v>
      </c>
      <c r="E12" s="21">
        <v>46</v>
      </c>
      <c r="F12" s="21">
        <v>57</v>
      </c>
      <c r="G12" s="21">
        <v>41</v>
      </c>
      <c r="H12" s="21">
        <v>52</v>
      </c>
      <c r="I12" s="21">
        <v>48</v>
      </c>
      <c r="J12" s="21">
        <v>44</v>
      </c>
      <c r="K12" s="21">
        <v>30</v>
      </c>
      <c r="L12" s="21">
        <v>34</v>
      </c>
      <c r="M12" s="21">
        <v>27</v>
      </c>
      <c r="N12" s="21">
        <v>30</v>
      </c>
      <c r="O12" s="21">
        <v>27</v>
      </c>
      <c r="P12" s="21">
        <v>24</v>
      </c>
      <c r="Q12" s="21">
        <v>18</v>
      </c>
      <c r="R12" s="22">
        <v>23</v>
      </c>
      <c r="S12" s="22">
        <v>29</v>
      </c>
      <c r="T12" s="22">
        <v>25</v>
      </c>
      <c r="U12" s="22">
        <v>8</v>
      </c>
      <c r="V12" s="22">
        <v>9</v>
      </c>
      <c r="W12" s="22">
        <v>10</v>
      </c>
      <c r="X12" s="22">
        <v>5</v>
      </c>
    </row>
    <row r="13" spans="1:24" s="14" customFormat="1" ht="27.75" customHeight="1">
      <c r="A13" s="10" t="s">
        <v>44</v>
      </c>
      <c r="B13" s="16" t="s">
        <v>45</v>
      </c>
      <c r="C13" s="21">
        <v>1</v>
      </c>
      <c r="D13" s="21">
        <v>2</v>
      </c>
      <c r="E13" s="21">
        <v>1</v>
      </c>
      <c r="F13" s="21">
        <v>1</v>
      </c>
      <c r="G13" s="21">
        <v>0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</row>
    <row r="14" spans="1:24" s="14" customFormat="1" ht="27.75" customHeight="1">
      <c r="A14" s="10" t="s">
        <v>46</v>
      </c>
      <c r="B14" s="16" t="s">
        <v>47</v>
      </c>
      <c r="C14" s="21">
        <v>2</v>
      </c>
      <c r="D14" s="21">
        <v>0</v>
      </c>
      <c r="E14" s="21">
        <v>0</v>
      </c>
      <c r="F14" s="21">
        <v>1</v>
      </c>
      <c r="G14" s="21">
        <v>1</v>
      </c>
      <c r="H14" s="21">
        <v>0</v>
      </c>
      <c r="I14" s="21">
        <v>1</v>
      </c>
      <c r="J14" s="21">
        <v>2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1</v>
      </c>
      <c r="Q14" s="21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</row>
    <row r="15" spans="1:24" s="14" customFormat="1" ht="27.75" customHeight="1">
      <c r="A15" s="39"/>
      <c r="B15" s="39" t="s">
        <v>71</v>
      </c>
      <c r="C15" s="40">
        <v>62</v>
      </c>
      <c r="D15" s="40">
        <v>59</v>
      </c>
      <c r="E15" s="40">
        <v>47</v>
      </c>
      <c r="F15" s="40">
        <v>59</v>
      </c>
      <c r="G15" s="40">
        <v>42</v>
      </c>
      <c r="H15" s="40">
        <v>53</v>
      </c>
      <c r="I15" s="40">
        <v>50</v>
      </c>
      <c r="J15" s="40">
        <v>46</v>
      </c>
      <c r="K15" s="40">
        <v>30</v>
      </c>
      <c r="L15" s="40">
        <v>34</v>
      </c>
      <c r="M15" s="40">
        <v>28</v>
      </c>
      <c r="N15" s="40">
        <v>30</v>
      </c>
      <c r="O15" s="40">
        <v>27</v>
      </c>
      <c r="P15" s="40">
        <v>25</v>
      </c>
      <c r="Q15" s="40">
        <v>18</v>
      </c>
      <c r="R15" s="40">
        <v>23</v>
      </c>
      <c r="S15" s="40">
        <v>29</v>
      </c>
      <c r="T15" s="40">
        <v>25</v>
      </c>
      <c r="U15" s="40">
        <v>8</v>
      </c>
      <c r="V15" s="40">
        <v>9</v>
      </c>
      <c r="W15" s="40">
        <v>11</v>
      </c>
      <c r="X15" s="40">
        <v>6</v>
      </c>
    </row>
    <row r="16" spans="1:24" s="14" customFormat="1" ht="27.75" customHeight="1">
      <c r="A16" s="10" t="s">
        <v>48</v>
      </c>
      <c r="B16" s="16" t="s">
        <v>49</v>
      </c>
      <c r="C16" s="21">
        <v>30</v>
      </c>
      <c r="D16" s="21">
        <v>27</v>
      </c>
      <c r="E16" s="21">
        <v>40</v>
      </c>
      <c r="F16" s="21">
        <v>24</v>
      </c>
      <c r="G16" s="21">
        <v>25</v>
      </c>
      <c r="H16" s="21">
        <v>37</v>
      </c>
      <c r="I16" s="21">
        <v>22</v>
      </c>
      <c r="J16" s="21">
        <v>31</v>
      </c>
      <c r="K16" s="21">
        <v>35</v>
      </c>
      <c r="L16" s="21">
        <v>16</v>
      </c>
      <c r="M16" s="21">
        <v>21</v>
      </c>
      <c r="N16" s="21">
        <v>14</v>
      </c>
      <c r="O16" s="21">
        <v>16</v>
      </c>
      <c r="P16" s="21">
        <v>17</v>
      </c>
      <c r="Q16" s="21">
        <v>14</v>
      </c>
      <c r="R16" s="22">
        <v>9</v>
      </c>
      <c r="S16" s="22">
        <v>12</v>
      </c>
      <c r="T16" s="22">
        <v>6</v>
      </c>
      <c r="U16" s="22">
        <v>4</v>
      </c>
      <c r="V16" s="22">
        <v>10</v>
      </c>
      <c r="W16" s="22">
        <v>5</v>
      </c>
      <c r="X16" s="22">
        <v>8</v>
      </c>
    </row>
    <row r="17" spans="1:24" s="14" customFormat="1" ht="27.75" customHeight="1">
      <c r="A17" s="10" t="s">
        <v>50</v>
      </c>
      <c r="B17" s="16" t="s">
        <v>51</v>
      </c>
      <c r="C17" s="21">
        <v>13</v>
      </c>
      <c r="D17" s="21">
        <v>9</v>
      </c>
      <c r="E17" s="21">
        <v>6</v>
      </c>
      <c r="F17" s="21">
        <v>8</v>
      </c>
      <c r="G17" s="21">
        <v>12</v>
      </c>
      <c r="H17" s="21">
        <v>11</v>
      </c>
      <c r="I17" s="21">
        <v>11</v>
      </c>
      <c r="J17" s="21">
        <v>11</v>
      </c>
      <c r="K17" s="21">
        <v>14</v>
      </c>
      <c r="L17" s="21">
        <v>9</v>
      </c>
      <c r="M17" s="21">
        <v>12</v>
      </c>
      <c r="N17" s="21">
        <v>10</v>
      </c>
      <c r="O17" s="21">
        <v>11</v>
      </c>
      <c r="P17" s="21">
        <v>7</v>
      </c>
      <c r="Q17" s="21">
        <v>4</v>
      </c>
      <c r="R17" s="22">
        <v>12</v>
      </c>
      <c r="S17" s="22">
        <v>4</v>
      </c>
      <c r="T17" s="22">
        <v>9</v>
      </c>
      <c r="U17" s="22">
        <v>8</v>
      </c>
      <c r="V17" s="22">
        <v>5</v>
      </c>
      <c r="W17" s="22">
        <v>6</v>
      </c>
      <c r="X17" s="22">
        <v>1</v>
      </c>
    </row>
    <row r="18" spans="1:24" s="14" customFormat="1" ht="16.5" customHeight="1">
      <c r="A18" s="10" t="s">
        <v>52</v>
      </c>
      <c r="B18" s="16" t="s">
        <v>53</v>
      </c>
      <c r="C18" s="21">
        <v>8</v>
      </c>
      <c r="D18" s="21">
        <v>3</v>
      </c>
      <c r="E18" s="21">
        <v>1</v>
      </c>
      <c r="F18" s="21">
        <v>1</v>
      </c>
      <c r="G18" s="21">
        <v>2</v>
      </c>
      <c r="H18" s="21">
        <v>3</v>
      </c>
      <c r="I18" s="21">
        <v>2</v>
      </c>
      <c r="J18" s="21">
        <v>1</v>
      </c>
      <c r="K18" s="21">
        <v>3</v>
      </c>
      <c r="L18" s="21">
        <v>1</v>
      </c>
      <c r="M18" s="21">
        <v>1</v>
      </c>
      <c r="N18" s="21">
        <v>1</v>
      </c>
      <c r="O18" s="21">
        <v>0</v>
      </c>
      <c r="P18" s="21">
        <v>1</v>
      </c>
      <c r="Q18" s="21">
        <v>1</v>
      </c>
      <c r="R18" s="22">
        <v>0</v>
      </c>
      <c r="S18" s="22">
        <v>3</v>
      </c>
      <c r="T18" s="22">
        <v>0</v>
      </c>
      <c r="U18" s="22">
        <v>0</v>
      </c>
      <c r="V18" s="22">
        <v>1</v>
      </c>
      <c r="W18" s="22">
        <v>0</v>
      </c>
      <c r="X18" s="22">
        <v>1</v>
      </c>
    </row>
    <row r="19" spans="1:24" s="14" customFormat="1" ht="16.5" customHeight="1">
      <c r="A19" s="10" t="s">
        <v>54</v>
      </c>
      <c r="B19" s="16" t="s">
        <v>55</v>
      </c>
      <c r="C19" s="21">
        <v>11</v>
      </c>
      <c r="D19" s="21">
        <v>3</v>
      </c>
      <c r="E19" s="21">
        <v>4</v>
      </c>
      <c r="F19" s="23">
        <v>4</v>
      </c>
      <c r="G19" s="23">
        <v>14</v>
      </c>
      <c r="H19" s="23">
        <v>21</v>
      </c>
      <c r="I19" s="23">
        <v>3</v>
      </c>
      <c r="J19" s="23">
        <v>8</v>
      </c>
      <c r="K19" s="23">
        <v>12</v>
      </c>
      <c r="L19" s="23">
        <v>10</v>
      </c>
      <c r="M19" s="23">
        <v>16</v>
      </c>
      <c r="N19" s="23">
        <v>7</v>
      </c>
      <c r="O19" s="23">
        <v>15</v>
      </c>
      <c r="P19" s="23">
        <v>8</v>
      </c>
      <c r="Q19" s="23">
        <v>18</v>
      </c>
      <c r="R19" s="22">
        <v>21</v>
      </c>
      <c r="S19" s="22">
        <v>18</v>
      </c>
      <c r="T19" s="22">
        <v>24</v>
      </c>
      <c r="U19" s="22">
        <v>10</v>
      </c>
      <c r="V19" s="22">
        <v>16</v>
      </c>
      <c r="W19" s="22">
        <v>10</v>
      </c>
      <c r="X19" s="22">
        <v>26</v>
      </c>
    </row>
    <row r="20" spans="1:24" s="14" customFormat="1" ht="16.5" customHeight="1" thickBot="1">
      <c r="A20" s="41"/>
      <c r="B20" s="41" t="s">
        <v>69</v>
      </c>
      <c r="C20" s="42">
        <v>62</v>
      </c>
      <c r="D20" s="42">
        <v>42</v>
      </c>
      <c r="E20" s="42">
        <v>51</v>
      </c>
      <c r="F20" s="42">
        <v>37</v>
      </c>
      <c r="G20" s="42">
        <v>53</v>
      </c>
      <c r="H20" s="42">
        <v>72</v>
      </c>
      <c r="I20" s="42">
        <v>38</v>
      </c>
      <c r="J20" s="42">
        <v>51</v>
      </c>
      <c r="K20" s="42">
        <v>64</v>
      </c>
      <c r="L20" s="42">
        <v>36</v>
      </c>
      <c r="M20" s="42">
        <v>50</v>
      </c>
      <c r="N20" s="42">
        <v>32</v>
      </c>
      <c r="O20" s="42">
        <v>42</v>
      </c>
      <c r="P20" s="42">
        <v>33</v>
      </c>
      <c r="Q20" s="42">
        <v>37</v>
      </c>
      <c r="R20" s="42">
        <v>42</v>
      </c>
      <c r="S20" s="42">
        <v>37</v>
      </c>
      <c r="T20" s="42">
        <v>39</v>
      </c>
      <c r="U20" s="42">
        <v>22</v>
      </c>
      <c r="V20" s="42">
        <v>32</v>
      </c>
      <c r="W20" s="42">
        <v>21</v>
      </c>
      <c r="X20" s="42">
        <v>36</v>
      </c>
    </row>
    <row r="21" spans="1:24" s="14" customFormat="1" ht="16.5" customHeight="1" thickTop="1">
      <c r="A21" s="37"/>
      <c r="B21" s="37" t="s">
        <v>24</v>
      </c>
      <c r="C21" s="43">
        <v>173</v>
      </c>
      <c r="D21" s="43">
        <v>149</v>
      </c>
      <c r="E21" s="43">
        <v>124</v>
      </c>
      <c r="F21" s="43">
        <v>124</v>
      </c>
      <c r="G21" s="43">
        <v>139</v>
      </c>
      <c r="H21" s="43">
        <v>151</v>
      </c>
      <c r="I21" s="43">
        <v>117</v>
      </c>
      <c r="J21" s="43">
        <v>132</v>
      </c>
      <c r="K21" s="43">
        <v>116</v>
      </c>
      <c r="L21" s="43">
        <v>88</v>
      </c>
      <c r="M21" s="43">
        <v>100</v>
      </c>
      <c r="N21" s="43">
        <v>86</v>
      </c>
      <c r="O21" s="43">
        <v>91</v>
      </c>
      <c r="P21" s="43">
        <v>75</v>
      </c>
      <c r="Q21" s="43">
        <v>73</v>
      </c>
      <c r="R21" s="43">
        <v>86</v>
      </c>
      <c r="S21" s="43">
        <v>99</v>
      </c>
      <c r="T21" s="43">
        <v>80</v>
      </c>
      <c r="U21" s="43">
        <v>44</v>
      </c>
      <c r="V21" s="43">
        <v>49</v>
      </c>
      <c r="W21" s="43">
        <v>38</v>
      </c>
      <c r="X21" s="43">
        <v>52</v>
      </c>
    </row>
  </sheetData>
  <sheetProtection/>
  <mergeCells count="2">
    <mergeCell ref="A1:X1"/>
    <mergeCell ref="A2:X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 Gabriela</cp:lastModifiedBy>
  <cp:lastPrinted>2013-05-30T11:29:43Z</cp:lastPrinted>
  <dcterms:created xsi:type="dcterms:W3CDTF">2007-03-08T11:54:25Z</dcterms:created>
  <dcterms:modified xsi:type="dcterms:W3CDTF">2013-05-30T11:30:15Z</dcterms:modified>
  <cp:category/>
  <cp:version/>
  <cp:contentType/>
  <cp:contentStatus/>
</cp:coreProperties>
</file>