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<sst xmlns="http://schemas.openxmlformats.org/spreadsheetml/2006/main" count="38" uniqueCount="22">
  <si>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Názov opatrenia</t>
  </si>
  <si>
    <t>OP KaHR</t>
  </si>
  <si>
    <t>OP VaV</t>
  </si>
  <si>
    <t>OP ZaSI</t>
  </si>
  <si>
    <t>MH SR</t>
  </si>
  <si>
    <t>MŠ SR</t>
  </si>
  <si>
    <t>MPSVaR SR</t>
  </si>
  <si>
    <t>Budovanie Regionálnych inovačných centier - RIC, vrátane podpory ďalšieho vzdelávania a poskytovania poradenstva pre subjekty vstupujúce do RIC</t>
  </si>
  <si>
    <t>Projekt na vytvorenie národnej informačnej infraštruktúry a jej celoslovenské používanie podnikovou sférou</t>
  </si>
  <si>
    <t>Operačný program INTERREG IV C</t>
  </si>
  <si>
    <t>Nástroje finančného inžinierstav - podpora financovania inovácií a podpora zvyšovania investícií do inovácií z verejných zdrojov</t>
  </si>
  <si>
    <t>A</t>
  </si>
  <si>
    <t>B</t>
  </si>
  <si>
    <t>Zdroj financovania</t>
  </si>
  <si>
    <t>A - Zdroje celkom (EU + štátny rozpočet)</t>
  </si>
  <si>
    <t>B - z toho štátny rozpočet</t>
  </si>
  <si>
    <t>2008 - 2013</t>
  </si>
  <si>
    <t>2008 - 2 010</t>
  </si>
  <si>
    <t xml:space="preserve">Inovácie a technologické transfery </t>
  </si>
  <si>
    <t xml:space="preserve">Podpora inovačných aktivít v podnikoch </t>
  </si>
  <si>
    <t>SOP PS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</si>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</sst>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2" fillId="0" borderId="2" xfId="0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14</xdr:row>
      <xdr:rowOff>0</xdr:rowOff>
    </xdr:from>
    <xdr:to>
      <xdr:col>8</xdr:col>
      <xdr:colOff>561975</xdr:colOff>
      <xdr:row>14</xdr:row>
      <xdr:rowOff>0</xdr:rowOff>
    </xdr:to>
    <xdr:sp textlink="#REF!">
      <xdr:nvSpPr>
        <xdr:cNvPr id="1" name="Rectangle 4"/>
        <xdr:cNvSpPr>
          <a:spLocks/>
        </xdr:cNvSpPr>
      </xdr:nvSpPr>
      <xdr:spPr>
        <a:xfrm>
          <a:off x="6134100" y="3810000"/>
          <a:ext cx="2495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17 071</a:t>
          </a:r>
        </a:p>
      </xdr:txBody>
    </xdr:sp>
    <xdr:clientData/>
  </xdr:twoCellAnchor>
  <xdr:twoCellAnchor>
    <xdr:from>
      <xdr:col>5</xdr:col>
      <xdr:colOff>647700</xdr:colOff>
      <xdr:row>14</xdr:row>
      <xdr:rowOff>0</xdr:rowOff>
    </xdr:from>
    <xdr:to>
      <xdr:col>8</xdr:col>
      <xdr:colOff>400050</xdr:colOff>
      <xdr:row>14</xdr:row>
      <xdr:rowOff>0</xdr:rowOff>
    </xdr:to>
    <xdr:sp textlink="#REF!">
      <xdr:nvSpPr>
        <xdr:cNvPr id="2" name="Rectangle 11"/>
        <xdr:cNvSpPr>
          <a:spLocks/>
        </xdr:cNvSpPr>
      </xdr:nvSpPr>
      <xdr:spPr>
        <a:xfrm>
          <a:off x="6172200" y="3810000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20 124,00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D5" sqref="D5"/>
    </sheetView>
  </sheetViews>
  <sheetFormatPr defaultColWidth="9.140625" defaultRowHeight="12.75"/>
  <cols>
    <col min="1" max="1" width="3.57421875" style="0" customWidth="1"/>
    <col min="2" max="2" width="43.421875" style="0" customWidth="1"/>
    <col min="3" max="3" width="7.57421875" style="0" customWidth="1"/>
    <col min="4" max="4" width="15.57421875" style="0" customWidth="1"/>
    <col min="5" max="9" width="12.7109375" style="0" customWidth="1"/>
  </cols>
  <sheetData>
    <row r="1" spans="1:9" ht="12.75">
      <c r="A1" s="1"/>
      <c r="B1" s="4" t="s">
        <v>0</v>
      </c>
      <c r="C1" s="18" t="s">
        <v>13</v>
      </c>
      <c r="D1" s="19"/>
      <c r="E1" s="14" t="s">
        <v>16</v>
      </c>
      <c r="F1" s="6" t="s">
        <v>17</v>
      </c>
      <c r="G1" s="6">
        <v>2008</v>
      </c>
      <c r="H1" s="6">
        <v>2009</v>
      </c>
      <c r="I1" s="6">
        <v>2010</v>
      </c>
    </row>
    <row r="2" spans="1:9" ht="12.75" customHeight="1">
      <c r="A2" s="31">
        <v>1</v>
      </c>
      <c r="B2" s="27" t="s">
        <v>7</v>
      </c>
      <c r="C2" s="28" t="s">
        <v>11</v>
      </c>
      <c r="D2" s="5" t="s">
        <v>2</v>
      </c>
      <c r="E2" s="12">
        <v>3300</v>
      </c>
      <c r="F2" s="8">
        <v>3300</v>
      </c>
      <c r="G2" s="8">
        <f>F2*0.3</f>
        <v>990</v>
      </c>
      <c r="H2" s="8">
        <f>F2*0.35</f>
        <v>1155</v>
      </c>
      <c r="I2" s="8">
        <f>F2*0.35</f>
        <v>1155</v>
      </c>
    </row>
    <row r="3" spans="1:9" ht="12.75" customHeight="1">
      <c r="A3" s="31"/>
      <c r="B3" s="27"/>
      <c r="C3" s="27"/>
      <c r="D3" s="5" t="s">
        <v>3</v>
      </c>
      <c r="E3" s="12">
        <v>1650</v>
      </c>
      <c r="F3" s="8">
        <v>1650</v>
      </c>
      <c r="G3" s="8">
        <f>F3*0.3</f>
        <v>495</v>
      </c>
      <c r="H3" s="8">
        <f>F3*0.35</f>
        <v>577.5</v>
      </c>
      <c r="I3" s="8">
        <f>F3*0.35</f>
        <v>577.5</v>
      </c>
    </row>
    <row r="4" spans="1:9" ht="12.75" customHeight="1">
      <c r="A4" s="31"/>
      <c r="B4" s="27"/>
      <c r="C4" s="29" t="s">
        <v>12</v>
      </c>
      <c r="D4" s="5" t="s">
        <v>5</v>
      </c>
      <c r="E4" s="12">
        <v>330</v>
      </c>
      <c r="F4" s="12">
        <v>330</v>
      </c>
      <c r="G4" s="8">
        <f>F4*0.3</f>
        <v>99</v>
      </c>
      <c r="H4" s="8">
        <f>F4*0.35</f>
        <v>115.49999999999999</v>
      </c>
      <c r="I4" s="8">
        <f>F4*0.35</f>
        <v>115.49999999999999</v>
      </c>
    </row>
    <row r="5" spans="1:9" ht="12.75" customHeight="1">
      <c r="A5" s="31"/>
      <c r="B5" s="27"/>
      <c r="C5" s="30"/>
      <c r="D5" s="5" t="s">
        <v>6</v>
      </c>
      <c r="E5" s="12">
        <v>165</v>
      </c>
      <c r="F5" s="12">
        <v>165</v>
      </c>
      <c r="G5" s="8">
        <f>F5*0.3</f>
        <v>49.5</v>
      </c>
      <c r="H5" s="8">
        <f>F5*0.35</f>
        <v>57.74999999999999</v>
      </c>
      <c r="I5" s="8">
        <f>F5*0.35</f>
        <v>57.74999999999999</v>
      </c>
    </row>
    <row r="6" spans="1:9" ht="26.25" customHeight="1">
      <c r="A6" s="20">
        <v>2</v>
      </c>
      <c r="B6" s="22" t="s">
        <v>18</v>
      </c>
      <c r="C6" s="2" t="s">
        <v>11</v>
      </c>
      <c r="D6" s="2" t="s">
        <v>1</v>
      </c>
      <c r="E6" s="15">
        <v>7941</v>
      </c>
      <c r="F6" s="10">
        <v>2996</v>
      </c>
      <c r="G6" s="9">
        <f>F6*0.3</f>
        <v>898.8</v>
      </c>
      <c r="H6" s="9">
        <f aca="true" t="shared" si="0" ref="H6:H14">F6*0.35</f>
        <v>1048.6</v>
      </c>
      <c r="I6" s="9">
        <f aca="true" t="shared" si="1" ref="I6:I14">F6*0.35</f>
        <v>1048.6</v>
      </c>
    </row>
    <row r="7" spans="1:9" ht="26.25" customHeight="1">
      <c r="A7" s="21"/>
      <c r="B7" s="23"/>
      <c r="C7" s="7" t="s">
        <v>12</v>
      </c>
      <c r="D7" s="2" t="s">
        <v>4</v>
      </c>
      <c r="E7" s="15">
        <v>1124</v>
      </c>
      <c r="F7" s="9">
        <f>E7*0.4</f>
        <v>449.6</v>
      </c>
      <c r="G7" s="9">
        <f aca="true" t="shared" si="2" ref="G7:G13">F7*0.3</f>
        <v>134.88</v>
      </c>
      <c r="H7" s="9">
        <f t="shared" si="0"/>
        <v>157.35999999999999</v>
      </c>
      <c r="I7" s="9">
        <f t="shared" si="1"/>
        <v>157.35999999999999</v>
      </c>
    </row>
    <row r="8" spans="1:9" ht="26.25" customHeight="1">
      <c r="A8" s="24">
        <v>3</v>
      </c>
      <c r="B8" s="32" t="s">
        <v>19</v>
      </c>
      <c r="C8" s="2" t="s">
        <v>11</v>
      </c>
      <c r="D8" s="2" t="s">
        <v>1</v>
      </c>
      <c r="E8" s="15">
        <v>5095</v>
      </c>
      <c r="F8" s="10">
        <v>2038</v>
      </c>
      <c r="G8" s="9">
        <f t="shared" si="2"/>
        <v>611.4</v>
      </c>
      <c r="H8" s="9">
        <f t="shared" si="0"/>
        <v>713.3</v>
      </c>
      <c r="I8" s="9">
        <f t="shared" si="1"/>
        <v>713.3</v>
      </c>
    </row>
    <row r="9" spans="1:9" ht="26.25" customHeight="1">
      <c r="A9" s="24"/>
      <c r="B9" s="32"/>
      <c r="C9" s="2" t="s">
        <v>12</v>
      </c>
      <c r="D9" s="2" t="s">
        <v>4</v>
      </c>
      <c r="E9" s="15">
        <v>764</v>
      </c>
      <c r="F9" s="9">
        <f>E9*0.4</f>
        <v>305.6</v>
      </c>
      <c r="G9" s="9">
        <f t="shared" si="2"/>
        <v>91.68</v>
      </c>
      <c r="H9" s="9">
        <f t="shared" si="0"/>
        <v>106.96000000000001</v>
      </c>
      <c r="I9" s="9">
        <f t="shared" si="1"/>
        <v>106.96000000000001</v>
      </c>
    </row>
    <row r="10" spans="1:9" ht="26.25" customHeight="1">
      <c r="A10" s="24">
        <v>4</v>
      </c>
      <c r="B10" s="25" t="s">
        <v>8</v>
      </c>
      <c r="C10" s="2" t="s">
        <v>11</v>
      </c>
      <c r="D10" s="2" t="s">
        <v>20</v>
      </c>
      <c r="E10" s="15">
        <v>220</v>
      </c>
      <c r="F10" s="11">
        <v>220</v>
      </c>
      <c r="G10" s="9">
        <v>220</v>
      </c>
      <c r="H10" s="9">
        <v>0</v>
      </c>
      <c r="I10" s="9">
        <f>F10*0</f>
        <v>0</v>
      </c>
    </row>
    <row r="11" spans="1:9" ht="26.25" customHeight="1">
      <c r="A11" s="24"/>
      <c r="B11" s="26"/>
      <c r="C11" s="2" t="s">
        <v>12</v>
      </c>
      <c r="D11" s="3" t="s">
        <v>4</v>
      </c>
      <c r="E11" s="16">
        <v>44</v>
      </c>
      <c r="F11" s="11">
        <v>44</v>
      </c>
      <c r="G11" s="9">
        <v>44</v>
      </c>
      <c r="H11" s="9">
        <v>0</v>
      </c>
      <c r="I11" s="9">
        <v>0</v>
      </c>
    </row>
    <row r="12" spans="1:9" ht="26.25" customHeight="1">
      <c r="A12" s="20">
        <v>5</v>
      </c>
      <c r="B12" s="20" t="s">
        <v>9</v>
      </c>
      <c r="C12" s="3" t="s">
        <v>11</v>
      </c>
      <c r="D12" s="3" t="s">
        <v>21</v>
      </c>
      <c r="E12" s="16">
        <v>1350</v>
      </c>
      <c r="F12" s="11">
        <v>540</v>
      </c>
      <c r="G12" s="9">
        <f>F12*0.3</f>
        <v>162</v>
      </c>
      <c r="H12" s="9">
        <f t="shared" si="0"/>
        <v>189</v>
      </c>
      <c r="I12" s="9">
        <f t="shared" si="1"/>
        <v>189</v>
      </c>
    </row>
    <row r="13" spans="1:9" ht="26.25" customHeight="1">
      <c r="A13" s="21"/>
      <c r="B13" s="21"/>
      <c r="C13" s="3" t="s">
        <v>12</v>
      </c>
      <c r="D13" s="2" t="s">
        <v>21</v>
      </c>
      <c r="E13" s="15">
        <v>0</v>
      </c>
      <c r="F13" s="11">
        <v>0</v>
      </c>
      <c r="G13" s="9">
        <f t="shared" si="2"/>
        <v>0</v>
      </c>
      <c r="H13" s="9">
        <f t="shared" si="0"/>
        <v>0</v>
      </c>
      <c r="I13" s="9">
        <f t="shared" si="1"/>
        <v>0</v>
      </c>
    </row>
    <row r="14" spans="1:9" ht="26.25" customHeight="1">
      <c r="A14" s="24">
        <v>6</v>
      </c>
      <c r="B14" s="25" t="s">
        <v>10</v>
      </c>
      <c r="C14" s="2" t="s">
        <v>11</v>
      </c>
      <c r="D14" s="2" t="s">
        <v>1</v>
      </c>
      <c r="E14" s="15">
        <v>825</v>
      </c>
      <c r="F14" s="11">
        <v>330</v>
      </c>
      <c r="G14" s="9">
        <f>F14*0.3</f>
        <v>99</v>
      </c>
      <c r="H14" s="9">
        <f t="shared" si="0"/>
        <v>115.49999999999999</v>
      </c>
      <c r="I14" s="9">
        <f t="shared" si="1"/>
        <v>115.49999999999999</v>
      </c>
    </row>
    <row r="15" spans="1:9" ht="26.25" customHeight="1">
      <c r="A15" s="24"/>
      <c r="B15" s="26"/>
      <c r="C15" s="2" t="s">
        <v>12</v>
      </c>
      <c r="D15" s="2" t="s">
        <v>4</v>
      </c>
      <c r="E15" s="17">
        <v>135</v>
      </c>
      <c r="F15" s="13">
        <v>50</v>
      </c>
      <c r="G15" s="9">
        <f>F15*0.3</f>
        <v>15</v>
      </c>
      <c r="H15" s="9">
        <f>F15*0.35</f>
        <v>17.5</v>
      </c>
      <c r="I15" s="9">
        <f>F15*0.35</f>
        <v>17.5</v>
      </c>
    </row>
    <row r="17" ht="12.75">
      <c r="B17" t="s">
        <v>14</v>
      </c>
    </row>
    <row r="18" ht="12.75">
      <c r="B18" t="s">
        <v>15</v>
      </c>
    </row>
  </sheetData>
  <mergeCells count="15">
    <mergeCell ref="A14:A15"/>
    <mergeCell ref="B14:B15"/>
    <mergeCell ref="A2:A5"/>
    <mergeCell ref="A6:A7"/>
    <mergeCell ref="A8:A9"/>
    <mergeCell ref="B8:B9"/>
    <mergeCell ref="C1:D1"/>
    <mergeCell ref="B12:B13"/>
    <mergeCell ref="B6:B7"/>
    <mergeCell ref="A12:A13"/>
    <mergeCell ref="A10:A11"/>
    <mergeCell ref="B10:B11"/>
    <mergeCell ref="B2:B5"/>
    <mergeCell ref="C2:C3"/>
    <mergeCell ref="C4:C5"/>
  </mergeCells>
  <printOptions/>
  <pageMargins left="0.54" right="0.75" top="0.97" bottom="0.5" header="0.4921259845" footer="0.4921259845"/>
  <pageSetup horizontalDpi="600" verticalDpi="600" orientation="landscape" paperSize="9" r:id="rId2"/>
  <headerFooter alignWithMargins="0">
    <oddHeader>&amp;LPrehľad predpokladaného čerpania zdrojov EÚ a ŠR podľa jednotlivých rokov a rozpočtových kapitol&amp;RPríloha č. 9
k návrhu  Inovačnej politiky SR na roky 2008 až 2010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Jurik Dušan</dc:creator>
  <cp:keywords/>
  <dc:description/>
  <cp:lastModifiedBy>Jurik Dušan</cp:lastModifiedBy>
  <cp:lastPrinted>2008-02-11T16:00:41Z</cp:lastPrinted>
  <dcterms:created xsi:type="dcterms:W3CDTF">2007-11-30T14:47:26Z</dcterms:created>
  <dcterms:modified xsi:type="dcterms:W3CDTF">2008-02-12T07:15:24Z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