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16" windowWidth="11295" windowHeight="67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<sst xmlns="http://schemas.openxmlformats.org/spreadsheetml/2006/main" count="108" uniqueCount="65">
  <si>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Výkony ŽDC za ORP, OŽTS, OOZT, OEE a MO</t>
  </si>
  <si>
    <t>merná</t>
  </si>
  <si>
    <t>jedn.</t>
  </si>
  <si>
    <t>plán</t>
  </si>
  <si>
    <t>skutočnosť</t>
  </si>
  <si>
    <t>%</t>
  </si>
  <si>
    <t xml:space="preserve">Počet vlakov </t>
  </si>
  <si>
    <t>východzích</t>
  </si>
  <si>
    <t xml:space="preserve">  vlak</t>
  </si>
  <si>
    <t>nákl.dopravy</t>
  </si>
  <si>
    <t>končiacich</t>
  </si>
  <si>
    <t xml:space="preserve">   -"-</t>
  </si>
  <si>
    <t>verejnej</t>
  </si>
  <si>
    <t>tranzitných</t>
  </si>
  <si>
    <t>Počet vlakov</t>
  </si>
  <si>
    <t>osobnej</t>
  </si>
  <si>
    <t>dopravy</t>
  </si>
  <si>
    <t>Rozpos.voz.na spád.</t>
  </si>
  <si>
    <t xml:space="preserve"> voz.</t>
  </si>
  <si>
    <t>Rozpos. voz.celkom</t>
  </si>
  <si>
    <t>Oprava geom. pol. koľají</t>
  </si>
  <si>
    <t>km</t>
  </si>
  <si>
    <t>Oprava koľ. lôžka koľ.</t>
  </si>
  <si>
    <t>Výmena koľajníc</t>
  </si>
  <si>
    <t>Zriad. a obnova BK</t>
  </si>
  <si>
    <t>Žel. doprava celkom</t>
  </si>
  <si>
    <t>hod.</t>
  </si>
  <si>
    <t>z toho: -údr. žel. zv. koľ.</t>
  </si>
  <si>
    <t xml:space="preserve">           -údr. žel. spod.</t>
  </si>
  <si>
    <t xml:space="preserve">Rekonštr.  </t>
  </si>
  <si>
    <t>mat. n. a už.</t>
  </si>
  <si>
    <t>koľají</t>
  </si>
  <si>
    <t>ostatná</t>
  </si>
  <si>
    <t>mater. nov.</t>
  </si>
  <si>
    <t>v. j.</t>
  </si>
  <si>
    <t>výhybiek</t>
  </si>
  <si>
    <t>mater. už.</t>
  </si>
  <si>
    <t>Stavebná výr. celkom</t>
  </si>
  <si>
    <t>Ostatné činn. celkom</t>
  </si>
  <si>
    <t>Výkony celkom</t>
  </si>
  <si>
    <t>Výkony réžie</t>
  </si>
  <si>
    <t>Výkony úhrnom</t>
  </si>
  <si>
    <t>Oznamovacie zariadenia</t>
  </si>
  <si>
    <t xml:space="preserve"> hod</t>
  </si>
  <si>
    <t>Zabezpeč.zariadenia</t>
  </si>
  <si>
    <t xml:space="preserve">  -"-</t>
  </si>
  <si>
    <t>Spádoviskové zariadenia</t>
  </si>
  <si>
    <t>Ostatné výkony</t>
  </si>
  <si>
    <t>Hlavná činnosť spolu</t>
  </si>
  <si>
    <t>Silnoprúd.el.zariadenia</t>
  </si>
  <si>
    <t>Náhradné zdroje el.</t>
  </si>
  <si>
    <t>Trakčné ved. jedn.sústavy</t>
  </si>
  <si>
    <t>Trakčné ved. str.sústavy</t>
  </si>
  <si>
    <t>Nap.a spín.stan.jedn.súst.</t>
  </si>
  <si>
    <t>Nap.a spín.stan.str.súst.</t>
  </si>
  <si>
    <t>Nap. a zabezpeč.zariad.</t>
  </si>
  <si>
    <t>Špec.elekt.zariadenie</t>
  </si>
  <si>
    <t>Ostatná činnosť spolu</t>
  </si>
  <si>
    <t>Index</t>
  </si>
  <si>
    <t>2002/2001</t>
  </si>
  <si>
    <t>za obdobie 1. - 12. 2002</t>
  </si>
  <si>
    <t>IV. štvrťrok 2002</t>
  </si>
  <si>
    <t>Rok 2002</t>
  </si>
  <si>
    <t>Rok 2001</t>
  </si>
  <si>
    <t>Výkony SŽTS, OZT a EE celkom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</si>
</sst>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00"/>
    <numFmt numFmtId="166" formatCode="0.0000"/>
  </numFmts>
  <fonts count="8">
    <font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Continuous"/>
    </xf>
    <xf numFmtId="49" fontId="6" fillId="2" borderId="5" xfId="0" applyNumberFormat="1" applyFont="1" applyFill="1" applyBorder="1" applyAlignment="1">
      <alignment horizontal="centerContinuous"/>
    </xf>
    <xf numFmtId="49" fontId="6" fillId="2" borderId="2" xfId="0" applyNumberFormat="1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49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9" fontId="6" fillId="2" borderId="13" xfId="2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4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165" fontId="7" fillId="0" borderId="25" xfId="0" applyNumberFormat="1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3" fontId="7" fillId="0" borderId="30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3" fontId="7" fillId="0" borderId="35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Fill="1" applyBorder="1" applyAlignment="1">
      <alignment/>
    </xf>
    <xf numFmtId="2" fontId="7" fillId="0" borderId="35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165" fontId="7" fillId="0" borderId="36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0" borderId="4" xfId="0" applyNumberFormat="1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22" xfId="0" applyFont="1" applyBorder="1" applyAlignment="1">
      <alignment horizontal="center"/>
    </xf>
    <xf numFmtId="165" fontId="7" fillId="0" borderId="37" xfId="0" applyNumberFormat="1" applyFont="1" applyBorder="1" applyAlignment="1">
      <alignment/>
    </xf>
    <xf numFmtId="165" fontId="7" fillId="0" borderId="39" xfId="0" applyNumberFormat="1" applyFont="1" applyBorder="1" applyAlignment="1">
      <alignment/>
    </xf>
    <xf numFmtId="165" fontId="7" fillId="0" borderId="39" xfId="0" applyNumberFormat="1" applyFont="1" applyFill="1" applyBorder="1" applyAlignment="1">
      <alignment/>
    </xf>
    <xf numFmtId="165" fontId="7" fillId="0" borderId="30" xfId="0" applyNumberFormat="1" applyFont="1" applyFill="1" applyBorder="1" applyAlignment="1">
      <alignment/>
    </xf>
    <xf numFmtId="0" fontId="7" fillId="0" borderId="37" xfId="0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6" xfId="0" applyFont="1" applyBorder="1" applyAlignment="1">
      <alignment horizontal="center"/>
    </xf>
    <xf numFmtId="3" fontId="7" fillId="0" borderId="3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2" fontId="7" fillId="0" borderId="45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13" xfId="0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2" fontId="7" fillId="0" borderId="25" xfId="2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25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/>
    </xf>
    <xf numFmtId="2" fontId="7" fillId="0" borderId="22" xfId="2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7" fillId="0" borderId="35" xfId="0" applyFont="1" applyBorder="1" applyAlignment="1">
      <alignment horizontal="center"/>
    </xf>
    <xf numFmtId="2" fontId="7" fillId="0" borderId="37" xfId="20" applyNumberFormat="1" applyFont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 horizontal="center"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6" fillId="0" borderId="52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2" fontId="6" fillId="0" borderId="53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">
      <selection activeCell="G48" sqref="G48"/>
    </sheetView>
  </sheetViews>
  <sheetFormatPr defaultColWidth="9.00390625" defaultRowHeight="12.75"/>
  <cols>
    <col min="1" max="2" width="13.625" style="0" customWidth="1"/>
    <col min="3" max="3" width="7.75390625" style="0" customWidth="1"/>
    <col min="4" max="4" width="8.875" style="0" hidden="1" customWidth="1"/>
    <col min="5" max="5" width="9.875" style="0" hidden="1" customWidth="1"/>
    <col min="6" max="6" width="9.00390625" style="0" hidden="1" customWidth="1"/>
    <col min="7" max="7" width="11.125" style="0" customWidth="1"/>
    <col min="8" max="8" width="11.00390625" style="0" customWidth="1"/>
    <col min="9" max="9" width="9.875" style="0" customWidth="1"/>
    <col min="10" max="10" width="11.375" style="0" hidden="1" customWidth="1"/>
    <col min="11" max="11" width="11.00390625" style="0" hidden="1" customWidth="1"/>
  </cols>
  <sheetData>
    <row r="1" spans="1:11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 customHeight="1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8:9" ht="13.5" thickBot="1">
      <c r="H3" s="2"/>
      <c r="I3" s="3"/>
    </row>
    <row r="4" spans="1:11" ht="12.75">
      <c r="A4" s="5"/>
      <c r="B4" s="6"/>
      <c r="C4" s="7" t="s">
        <v>1</v>
      </c>
      <c r="D4" s="8" t="s">
        <v>61</v>
      </c>
      <c r="E4" s="9"/>
      <c r="F4" s="10"/>
      <c r="G4" s="11" t="s">
        <v>62</v>
      </c>
      <c r="H4" s="12"/>
      <c r="I4" s="13"/>
      <c r="J4" s="14" t="s">
        <v>63</v>
      </c>
      <c r="K4" s="15" t="s">
        <v>58</v>
      </c>
    </row>
    <row r="5" spans="1:11" ht="13.5" thickBot="1">
      <c r="A5" s="16"/>
      <c r="B5" s="17"/>
      <c r="C5" s="18" t="s">
        <v>2</v>
      </c>
      <c r="D5" s="19" t="s">
        <v>3</v>
      </c>
      <c r="E5" s="20" t="s">
        <v>4</v>
      </c>
      <c r="F5" s="21" t="s">
        <v>5</v>
      </c>
      <c r="G5" s="22" t="s">
        <v>3</v>
      </c>
      <c r="H5" s="23" t="s">
        <v>4</v>
      </c>
      <c r="I5" s="24" t="s">
        <v>5</v>
      </c>
      <c r="J5" s="25" t="s">
        <v>4</v>
      </c>
      <c r="K5" s="25" t="s">
        <v>59</v>
      </c>
    </row>
    <row r="6" spans="1:11" ht="12.75">
      <c r="A6" s="26" t="s">
        <v>6</v>
      </c>
      <c r="B6" s="27" t="s">
        <v>7</v>
      </c>
      <c r="C6" s="28" t="s">
        <v>8</v>
      </c>
      <c r="D6" s="29"/>
      <c r="E6" s="30">
        <v>52749</v>
      </c>
      <c r="F6" s="31"/>
      <c r="G6" s="32"/>
      <c r="H6" s="33">
        <v>217533</v>
      </c>
      <c r="I6" s="34"/>
      <c r="J6" s="35">
        <v>265216</v>
      </c>
      <c r="K6" s="36">
        <v>0.8202106961872587</v>
      </c>
    </row>
    <row r="7" spans="1:11" ht="12.75">
      <c r="A7" s="37" t="s">
        <v>9</v>
      </c>
      <c r="B7" s="38" t="s">
        <v>10</v>
      </c>
      <c r="C7" s="39" t="s">
        <v>11</v>
      </c>
      <c r="D7" s="40"/>
      <c r="E7" s="41">
        <v>51149</v>
      </c>
      <c r="F7" s="42"/>
      <c r="G7" s="32"/>
      <c r="H7" s="33">
        <v>212518</v>
      </c>
      <c r="I7" s="43"/>
      <c r="J7" s="44">
        <v>259927</v>
      </c>
      <c r="K7" s="45">
        <v>0.8176064818198956</v>
      </c>
    </row>
    <row r="8" spans="1:11" ht="12.75">
      <c r="A8" s="46" t="s">
        <v>12</v>
      </c>
      <c r="B8" s="27" t="s">
        <v>13</v>
      </c>
      <c r="C8" s="28" t="s">
        <v>11</v>
      </c>
      <c r="D8" s="47"/>
      <c r="E8" s="48">
        <v>588126</v>
      </c>
      <c r="F8" s="42"/>
      <c r="G8" s="49"/>
      <c r="H8" s="33">
        <v>2299820</v>
      </c>
      <c r="I8" s="43"/>
      <c r="J8" s="44">
        <v>2426438</v>
      </c>
      <c r="K8" s="45">
        <v>0.9478173355346396</v>
      </c>
    </row>
    <row r="9" spans="1:11" ht="12.75">
      <c r="A9" s="26" t="s">
        <v>14</v>
      </c>
      <c r="B9" s="38" t="s">
        <v>7</v>
      </c>
      <c r="C9" s="39" t="s">
        <v>11</v>
      </c>
      <c r="D9" s="40"/>
      <c r="E9" s="41">
        <v>164156</v>
      </c>
      <c r="F9" s="42"/>
      <c r="G9" s="32"/>
      <c r="H9" s="33">
        <v>659484</v>
      </c>
      <c r="I9" s="43"/>
      <c r="J9" s="44">
        <v>666610</v>
      </c>
      <c r="K9" s="45">
        <v>0.9893100913577654</v>
      </c>
    </row>
    <row r="10" spans="1:11" ht="12.75">
      <c r="A10" s="46" t="s">
        <v>15</v>
      </c>
      <c r="B10" s="27" t="s">
        <v>10</v>
      </c>
      <c r="C10" s="28" t="s">
        <v>11</v>
      </c>
      <c r="D10" s="47"/>
      <c r="E10" s="48">
        <v>165778</v>
      </c>
      <c r="F10" s="42"/>
      <c r="G10" s="49"/>
      <c r="H10" s="33">
        <v>660378</v>
      </c>
      <c r="I10" s="43"/>
      <c r="J10" s="44">
        <v>657917</v>
      </c>
      <c r="K10" s="45">
        <v>1.0037405934183188</v>
      </c>
    </row>
    <row r="11" spans="1:11" ht="12.75">
      <c r="A11" s="37" t="s">
        <v>16</v>
      </c>
      <c r="B11" s="38" t="s">
        <v>13</v>
      </c>
      <c r="C11" s="39" t="s">
        <v>11</v>
      </c>
      <c r="D11" s="40"/>
      <c r="E11" s="48">
        <v>1052115</v>
      </c>
      <c r="F11" s="42"/>
      <c r="G11" s="32"/>
      <c r="H11" s="33">
        <v>4105602</v>
      </c>
      <c r="I11" s="43"/>
      <c r="J11" s="44">
        <v>3966238</v>
      </c>
      <c r="K11" s="45">
        <v>1.0351375787332984</v>
      </c>
    </row>
    <row r="12" spans="1:11" ht="12.75">
      <c r="A12" s="50" t="s">
        <v>17</v>
      </c>
      <c r="B12" s="51"/>
      <c r="C12" s="28" t="s">
        <v>18</v>
      </c>
      <c r="D12" s="47"/>
      <c r="E12" s="41">
        <v>619260</v>
      </c>
      <c r="F12" s="42"/>
      <c r="G12" s="49"/>
      <c r="H12" s="33">
        <v>2382204</v>
      </c>
      <c r="I12" s="43"/>
      <c r="J12" s="44">
        <v>2451962</v>
      </c>
      <c r="K12" s="45">
        <v>0.9715501300591118</v>
      </c>
    </row>
    <row r="13" spans="1:11" ht="13.5" thickBot="1">
      <c r="A13" s="26" t="s">
        <v>19</v>
      </c>
      <c r="B13" s="38"/>
      <c r="C13" s="39" t="s">
        <v>18</v>
      </c>
      <c r="D13" s="52"/>
      <c r="E13" s="48">
        <v>2193200</v>
      </c>
      <c r="F13" s="53"/>
      <c r="G13" s="54"/>
      <c r="H13" s="55">
        <v>8452353</v>
      </c>
      <c r="I13" s="56"/>
      <c r="J13" s="57">
        <v>9739867</v>
      </c>
      <c r="K13" s="58">
        <v>0.8678098992522177</v>
      </c>
    </row>
    <row r="14" spans="1:11" ht="12.75">
      <c r="A14" s="59" t="s">
        <v>20</v>
      </c>
      <c r="B14" s="60"/>
      <c r="C14" s="61" t="s">
        <v>21</v>
      </c>
      <c r="D14" s="62">
        <v>185.989</v>
      </c>
      <c r="E14" s="63">
        <v>458.51300000000003</v>
      </c>
      <c r="F14" s="64">
        <v>246.52694514191703</v>
      </c>
      <c r="G14" s="62">
        <v>1223.659</v>
      </c>
      <c r="H14" s="65">
        <v>1339.831</v>
      </c>
      <c r="I14" s="64">
        <v>109.49382139958925</v>
      </c>
      <c r="J14" s="66">
        <v>1297.515</v>
      </c>
      <c r="K14" s="36">
        <v>1.0326131104457366</v>
      </c>
    </row>
    <row r="15" spans="1:11" ht="12.75">
      <c r="A15" s="67" t="s">
        <v>22</v>
      </c>
      <c r="B15" s="68"/>
      <c r="C15" s="69" t="s">
        <v>11</v>
      </c>
      <c r="D15" s="70">
        <v>23.583000000000002</v>
      </c>
      <c r="E15" s="71">
        <v>8.529</v>
      </c>
      <c r="F15" s="42">
        <v>36.165882203282024</v>
      </c>
      <c r="G15" s="70">
        <v>87.894</v>
      </c>
      <c r="H15" s="72">
        <v>34.537</v>
      </c>
      <c r="I15" s="31">
        <v>39.293922224497685</v>
      </c>
      <c r="J15" s="73">
        <v>55.782</v>
      </c>
      <c r="K15" s="45">
        <v>0.6191423756767416</v>
      </c>
    </row>
    <row r="16" spans="1:11" ht="12.75">
      <c r="A16" s="67" t="s">
        <v>23</v>
      </c>
      <c r="B16" s="68"/>
      <c r="C16" s="69" t="s">
        <v>11</v>
      </c>
      <c r="D16" s="70">
        <v>18.606</v>
      </c>
      <c r="E16" s="71">
        <v>25.741999999999997</v>
      </c>
      <c r="F16" s="42">
        <v>138.35321939159408</v>
      </c>
      <c r="G16" s="70">
        <v>77.086</v>
      </c>
      <c r="H16" s="72">
        <v>89.15</v>
      </c>
      <c r="I16" s="31">
        <v>115.6500531873492</v>
      </c>
      <c r="J16" s="73">
        <v>70.383</v>
      </c>
      <c r="K16" s="45">
        <v>1.2666410923092226</v>
      </c>
    </row>
    <row r="17" spans="1:11" ht="12.75">
      <c r="A17" s="67" t="s">
        <v>24</v>
      </c>
      <c r="B17" s="68"/>
      <c r="C17" s="69" t="s">
        <v>11</v>
      </c>
      <c r="D17" s="70">
        <v>8.012</v>
      </c>
      <c r="E17" s="71">
        <v>6.232</v>
      </c>
      <c r="F17" s="42">
        <v>77.78332501248127</v>
      </c>
      <c r="G17" s="70">
        <v>43.402</v>
      </c>
      <c r="H17" s="72">
        <v>45.26</v>
      </c>
      <c r="I17" s="31">
        <v>104.28090871388413</v>
      </c>
      <c r="J17" s="73">
        <v>41.621</v>
      </c>
      <c r="K17" s="45">
        <v>1.0874318252805073</v>
      </c>
    </row>
    <row r="18" spans="1:11" ht="12.75">
      <c r="A18" s="67" t="s">
        <v>25</v>
      </c>
      <c r="B18" s="68"/>
      <c r="C18" s="74" t="s">
        <v>26</v>
      </c>
      <c r="D18" s="54">
        <v>1312084</v>
      </c>
      <c r="E18" s="75">
        <v>1312516</v>
      </c>
      <c r="F18" s="42">
        <v>100.0329247212831</v>
      </c>
      <c r="G18" s="54">
        <v>5454389</v>
      </c>
      <c r="H18" s="57">
        <v>5549606</v>
      </c>
      <c r="I18" s="31">
        <v>101.74569507235364</v>
      </c>
      <c r="J18" s="44">
        <v>5936060</v>
      </c>
      <c r="K18" s="45">
        <v>0.9348972213892717</v>
      </c>
    </row>
    <row r="19" spans="1:11" ht="12.75">
      <c r="A19" s="67" t="s">
        <v>27</v>
      </c>
      <c r="B19" s="68"/>
      <c r="C19" s="69" t="s">
        <v>11</v>
      </c>
      <c r="D19" s="54">
        <v>514910</v>
      </c>
      <c r="E19" s="75">
        <v>604586</v>
      </c>
      <c r="F19" s="42">
        <v>117.41585908216969</v>
      </c>
      <c r="G19" s="54">
        <v>2153099</v>
      </c>
      <c r="H19" s="57">
        <v>2392145</v>
      </c>
      <c r="I19" s="31">
        <v>111.10241563439489</v>
      </c>
      <c r="J19" s="44">
        <v>2494517</v>
      </c>
      <c r="K19" s="45">
        <v>0.9589611936900009</v>
      </c>
    </row>
    <row r="20" spans="1:11" ht="12.75">
      <c r="A20" s="76" t="s">
        <v>28</v>
      </c>
      <c r="B20" s="77"/>
      <c r="C20" s="69" t="s">
        <v>11</v>
      </c>
      <c r="D20" s="54">
        <v>48425</v>
      </c>
      <c r="E20" s="75">
        <v>42228</v>
      </c>
      <c r="F20" s="42">
        <v>87.20289106866288</v>
      </c>
      <c r="G20" s="54">
        <v>256302</v>
      </c>
      <c r="H20" s="57">
        <v>247007</v>
      </c>
      <c r="I20" s="31">
        <v>96.37341885744162</v>
      </c>
      <c r="J20" s="44">
        <v>258761</v>
      </c>
      <c r="K20" s="45">
        <v>0.9545758441187041</v>
      </c>
    </row>
    <row r="21" spans="1:11" ht="12.75">
      <c r="A21" s="46" t="s">
        <v>29</v>
      </c>
      <c r="B21" s="78" t="s">
        <v>30</v>
      </c>
      <c r="C21" s="74" t="s">
        <v>21</v>
      </c>
      <c r="D21" s="54">
        <v>0</v>
      </c>
      <c r="E21" s="71">
        <v>5.592</v>
      </c>
      <c r="F21" s="42"/>
      <c r="G21" s="54"/>
      <c r="H21" s="72">
        <v>5.702</v>
      </c>
      <c r="I21" s="31"/>
      <c r="J21" s="44">
        <v>22.016</v>
      </c>
      <c r="K21" s="45">
        <v>0.2589934593023256</v>
      </c>
    </row>
    <row r="22" spans="1:11" ht="12.75">
      <c r="A22" s="46" t="s">
        <v>31</v>
      </c>
      <c r="B22" s="79" t="s">
        <v>32</v>
      </c>
      <c r="C22" s="69" t="s">
        <v>11</v>
      </c>
      <c r="D22" s="54">
        <v>0</v>
      </c>
      <c r="E22" s="75">
        <v>0</v>
      </c>
      <c r="F22" s="42"/>
      <c r="G22" s="54"/>
      <c r="H22" s="57">
        <v>3.659</v>
      </c>
      <c r="I22" s="31"/>
      <c r="J22" s="44">
        <v>1.15</v>
      </c>
      <c r="K22" s="45">
        <v>3.181739130434783</v>
      </c>
    </row>
    <row r="23" spans="1:11" ht="12.75">
      <c r="A23" s="26" t="s">
        <v>29</v>
      </c>
      <c r="B23" s="80" t="s">
        <v>33</v>
      </c>
      <c r="C23" s="74" t="s">
        <v>34</v>
      </c>
      <c r="D23" s="54">
        <v>0</v>
      </c>
      <c r="E23" s="75">
        <v>0</v>
      </c>
      <c r="F23" s="42"/>
      <c r="G23" s="54">
        <v>17</v>
      </c>
      <c r="H23" s="57">
        <v>20</v>
      </c>
      <c r="I23" s="31"/>
      <c r="J23" s="44">
        <v>39</v>
      </c>
      <c r="K23" s="45">
        <v>0.5128205128205128</v>
      </c>
    </row>
    <row r="24" spans="1:11" ht="12.75">
      <c r="A24" s="81" t="s">
        <v>35</v>
      </c>
      <c r="B24" s="68" t="s">
        <v>36</v>
      </c>
      <c r="C24" s="69" t="s">
        <v>11</v>
      </c>
      <c r="D24" s="54">
        <v>0</v>
      </c>
      <c r="E24" s="75">
        <v>22</v>
      </c>
      <c r="F24" s="42"/>
      <c r="G24" s="54"/>
      <c r="H24" s="57">
        <v>22</v>
      </c>
      <c r="I24" s="31"/>
      <c r="J24" s="44">
        <v>23</v>
      </c>
      <c r="K24" s="45">
        <v>0.9565217391304348</v>
      </c>
    </row>
    <row r="25" spans="1:11" ht="12.75">
      <c r="A25" s="46" t="s">
        <v>37</v>
      </c>
      <c r="B25" s="68"/>
      <c r="C25" s="74" t="s">
        <v>26</v>
      </c>
      <c r="D25" s="54">
        <v>17103</v>
      </c>
      <c r="E25" s="75">
        <v>10731</v>
      </c>
      <c r="F25" s="42">
        <v>62.74337835467462</v>
      </c>
      <c r="G25" s="54">
        <v>72831</v>
      </c>
      <c r="H25" s="57">
        <v>79361</v>
      </c>
      <c r="I25" s="31">
        <v>108.96596229627494</v>
      </c>
      <c r="J25" s="44">
        <v>82877</v>
      </c>
      <c r="K25" s="45">
        <v>0.9575756844480374</v>
      </c>
    </row>
    <row r="26" spans="1:11" ht="12.75">
      <c r="A26" s="67" t="s">
        <v>38</v>
      </c>
      <c r="B26" s="68"/>
      <c r="C26" s="69" t="s">
        <v>11</v>
      </c>
      <c r="D26" s="54">
        <v>394181</v>
      </c>
      <c r="E26" s="75">
        <v>411233</v>
      </c>
      <c r="F26" s="42">
        <v>104.32593148832643</v>
      </c>
      <c r="G26" s="54">
        <v>1534989</v>
      </c>
      <c r="H26" s="57">
        <v>1623969</v>
      </c>
      <c r="I26" s="31">
        <v>105.79678421148296</v>
      </c>
      <c r="J26" s="44">
        <v>1778404</v>
      </c>
      <c r="K26" s="45">
        <v>0.9131609015724211</v>
      </c>
    </row>
    <row r="27" spans="1:11" ht="12.75">
      <c r="A27" s="67" t="s">
        <v>39</v>
      </c>
      <c r="B27" s="68"/>
      <c r="C27" s="69" t="s">
        <v>11</v>
      </c>
      <c r="D27" s="54">
        <v>1706265</v>
      </c>
      <c r="E27" s="75">
        <v>1723749</v>
      </c>
      <c r="F27" s="42">
        <v>101.02469428840186</v>
      </c>
      <c r="G27" s="54">
        <v>6989378</v>
      </c>
      <c r="H27" s="57">
        <v>7173575</v>
      </c>
      <c r="I27" s="31">
        <v>102.63538472236013</v>
      </c>
      <c r="J27" s="44">
        <v>7714464</v>
      </c>
      <c r="K27" s="45">
        <v>0.9298863796629293</v>
      </c>
    </row>
    <row r="28" spans="1:11" ht="12.75">
      <c r="A28" s="67" t="s">
        <v>40</v>
      </c>
      <c r="B28" s="68"/>
      <c r="C28" s="69" t="s">
        <v>11</v>
      </c>
      <c r="D28" s="54">
        <v>896353</v>
      </c>
      <c r="E28" s="75">
        <v>886411</v>
      </c>
      <c r="F28" s="42">
        <v>98.89083876553099</v>
      </c>
      <c r="G28" s="54">
        <v>3610654</v>
      </c>
      <c r="H28" s="57">
        <v>3513355</v>
      </c>
      <c r="I28" s="31">
        <v>97.30522503679389</v>
      </c>
      <c r="J28" s="44">
        <v>3750920</v>
      </c>
      <c r="K28" s="45">
        <v>0.9366648715515127</v>
      </c>
    </row>
    <row r="29" spans="1:11" ht="13.5" thickBot="1">
      <c r="A29" s="82" t="s">
        <v>41</v>
      </c>
      <c r="B29" s="83"/>
      <c r="C29" s="84" t="s">
        <v>11</v>
      </c>
      <c r="D29" s="85">
        <v>2602618</v>
      </c>
      <c r="E29" s="86">
        <v>2610160</v>
      </c>
      <c r="F29" s="87">
        <v>100.28978513174043</v>
      </c>
      <c r="G29" s="85">
        <v>10600032</v>
      </c>
      <c r="H29" s="88">
        <v>10686930</v>
      </c>
      <c r="I29" s="89">
        <v>100.81978997799253</v>
      </c>
      <c r="J29" s="88">
        <v>11465384</v>
      </c>
      <c r="K29" s="58">
        <v>0.9321039748864931</v>
      </c>
    </row>
    <row r="30" spans="1:11" ht="12.75">
      <c r="A30" s="76" t="s">
        <v>42</v>
      </c>
      <c r="B30" s="90"/>
      <c r="C30" s="91" t="s">
        <v>43</v>
      </c>
      <c r="D30" s="29">
        <v>194010</v>
      </c>
      <c r="E30" s="30">
        <v>194596</v>
      </c>
      <c r="F30" s="64">
        <v>100.3020462862739</v>
      </c>
      <c r="G30" s="92">
        <v>826790</v>
      </c>
      <c r="H30" s="93">
        <v>812281</v>
      </c>
      <c r="I30" s="31">
        <v>98.24514084592218</v>
      </c>
      <c r="J30" s="94">
        <v>899797</v>
      </c>
      <c r="K30" s="36">
        <v>0.9027380620295467</v>
      </c>
    </row>
    <row r="31" spans="1:11" ht="12.75">
      <c r="A31" s="95" t="s">
        <v>44</v>
      </c>
      <c r="B31" s="51"/>
      <c r="C31" s="28" t="s">
        <v>45</v>
      </c>
      <c r="D31" s="40">
        <v>341826</v>
      </c>
      <c r="E31" s="48">
        <v>344718</v>
      </c>
      <c r="F31" s="42">
        <v>100.8460444787699</v>
      </c>
      <c r="G31" s="32">
        <v>1404924</v>
      </c>
      <c r="H31" s="96">
        <v>1401566</v>
      </c>
      <c r="I31" s="42">
        <v>99.76098351227539</v>
      </c>
      <c r="J31" s="44">
        <v>1389520</v>
      </c>
      <c r="K31" s="45">
        <v>1.008669180724279</v>
      </c>
    </row>
    <row r="32" spans="1:11" ht="12.75">
      <c r="A32" s="95" t="s">
        <v>46</v>
      </c>
      <c r="B32" s="51"/>
      <c r="C32" s="28" t="s">
        <v>45</v>
      </c>
      <c r="D32" s="40">
        <v>17230</v>
      </c>
      <c r="E32" s="48">
        <v>16555</v>
      </c>
      <c r="F32" s="42">
        <v>96.0824143934997</v>
      </c>
      <c r="G32" s="32">
        <v>70770</v>
      </c>
      <c r="H32" s="96">
        <v>67680</v>
      </c>
      <c r="I32" s="42">
        <v>95.63374311148792</v>
      </c>
      <c r="J32" s="44">
        <v>65211</v>
      </c>
      <c r="K32" s="45">
        <v>1.0378617104476238</v>
      </c>
    </row>
    <row r="33" spans="1:11" ht="12.75">
      <c r="A33" s="95" t="s">
        <v>47</v>
      </c>
      <c r="B33" s="51"/>
      <c r="C33" s="28" t="s">
        <v>45</v>
      </c>
      <c r="D33" s="40">
        <v>8530</v>
      </c>
      <c r="E33" s="48">
        <v>8274</v>
      </c>
      <c r="F33" s="42">
        <v>96.99882766705744</v>
      </c>
      <c r="G33" s="32">
        <v>42825</v>
      </c>
      <c r="H33" s="96">
        <v>34214</v>
      </c>
      <c r="I33" s="42">
        <v>79.89258610624636</v>
      </c>
      <c r="J33" s="44">
        <v>72157</v>
      </c>
      <c r="K33" s="45">
        <v>0.47416051110772345</v>
      </c>
    </row>
    <row r="34" spans="1:11" ht="13.5" thickBot="1">
      <c r="A34" s="82" t="s">
        <v>48</v>
      </c>
      <c r="B34" s="97"/>
      <c r="C34" s="98" t="s">
        <v>45</v>
      </c>
      <c r="D34" s="85">
        <v>561596</v>
      </c>
      <c r="E34" s="99">
        <v>564143</v>
      </c>
      <c r="F34" s="53">
        <v>100.45352887128827</v>
      </c>
      <c r="G34" s="85">
        <v>2345309</v>
      </c>
      <c r="H34" s="100">
        <v>2315741</v>
      </c>
      <c r="I34" s="53">
        <v>98.73927060357505</v>
      </c>
      <c r="J34" s="57">
        <v>2426685</v>
      </c>
      <c r="K34" s="58">
        <v>0.9542816640808346</v>
      </c>
    </row>
    <row r="35" spans="1:11" ht="12.75">
      <c r="A35" s="95" t="s">
        <v>49</v>
      </c>
      <c r="B35" s="51"/>
      <c r="C35" s="28" t="s">
        <v>43</v>
      </c>
      <c r="D35" s="101">
        <v>159422</v>
      </c>
      <c r="E35" s="101">
        <v>170637</v>
      </c>
      <c r="F35" s="102">
        <v>107.03478817227234</v>
      </c>
      <c r="G35" s="103">
        <v>651487</v>
      </c>
      <c r="H35" s="104">
        <v>706146</v>
      </c>
      <c r="I35" s="43">
        <v>108.38988345124308</v>
      </c>
      <c r="J35" s="35">
        <v>697636</v>
      </c>
      <c r="K35" s="105">
        <v>1.0121983383885005</v>
      </c>
    </row>
    <row r="36" spans="1:11" ht="12.75">
      <c r="A36" s="95" t="s">
        <v>50</v>
      </c>
      <c r="B36" s="51"/>
      <c r="C36" s="28" t="s">
        <v>45</v>
      </c>
      <c r="D36" s="32">
        <v>15356</v>
      </c>
      <c r="E36" s="32">
        <v>15268</v>
      </c>
      <c r="F36" s="106">
        <v>99.42693409742121</v>
      </c>
      <c r="G36" s="103">
        <v>61278</v>
      </c>
      <c r="H36" s="107">
        <v>60827</v>
      </c>
      <c r="I36" s="43">
        <v>99.26400992199484</v>
      </c>
      <c r="J36" s="44">
        <v>60987</v>
      </c>
      <c r="K36" s="45">
        <v>0.9973764900716546</v>
      </c>
    </row>
    <row r="37" spans="1:11" ht="12.75">
      <c r="A37" s="95" t="s">
        <v>51</v>
      </c>
      <c r="B37" s="51"/>
      <c r="C37" s="28" t="s">
        <v>45</v>
      </c>
      <c r="D37" s="32">
        <v>77463</v>
      </c>
      <c r="E37" s="32">
        <v>78009</v>
      </c>
      <c r="F37" s="106">
        <v>100.70485263932459</v>
      </c>
      <c r="G37" s="32">
        <v>374501</v>
      </c>
      <c r="H37" s="107">
        <v>366025</v>
      </c>
      <c r="I37" s="43">
        <v>97.73672166429462</v>
      </c>
      <c r="J37" s="44">
        <v>406907</v>
      </c>
      <c r="K37" s="45">
        <v>0.8995298680042368</v>
      </c>
    </row>
    <row r="38" spans="1:11" ht="12.75">
      <c r="A38" s="95" t="s">
        <v>52</v>
      </c>
      <c r="B38" s="51"/>
      <c r="C38" s="28" t="s">
        <v>45</v>
      </c>
      <c r="D38" s="32">
        <v>79210</v>
      </c>
      <c r="E38" s="32">
        <v>75901</v>
      </c>
      <c r="F38" s="106">
        <v>95.82249715944955</v>
      </c>
      <c r="G38" s="32">
        <v>310228</v>
      </c>
      <c r="H38" s="107">
        <v>306362</v>
      </c>
      <c r="I38" s="43">
        <v>98.753819771265</v>
      </c>
      <c r="J38" s="44">
        <v>350838</v>
      </c>
      <c r="K38" s="45">
        <v>0.8732292397060751</v>
      </c>
    </row>
    <row r="39" spans="1:11" ht="12.75">
      <c r="A39" s="95" t="s">
        <v>53</v>
      </c>
      <c r="B39" s="51"/>
      <c r="C39" s="28" t="s">
        <v>45</v>
      </c>
      <c r="D39" s="32">
        <v>56018</v>
      </c>
      <c r="E39" s="32">
        <v>56044</v>
      </c>
      <c r="F39" s="106">
        <v>100.04641365275447</v>
      </c>
      <c r="G39" s="32">
        <v>242560</v>
      </c>
      <c r="H39" s="107">
        <v>239412</v>
      </c>
      <c r="I39" s="43">
        <v>98.70217678100263</v>
      </c>
      <c r="J39" s="44">
        <v>251468</v>
      </c>
      <c r="K39" s="45">
        <v>0.9520575182528195</v>
      </c>
    </row>
    <row r="40" spans="1:11" ht="12.75">
      <c r="A40" s="95" t="s">
        <v>54</v>
      </c>
      <c r="B40" s="51"/>
      <c r="C40" s="28" t="s">
        <v>45</v>
      </c>
      <c r="D40" s="32">
        <v>26094</v>
      </c>
      <c r="E40" s="32">
        <v>26457</v>
      </c>
      <c r="F40" s="106">
        <v>101.39112439641298</v>
      </c>
      <c r="G40" s="32">
        <v>105534</v>
      </c>
      <c r="H40" s="107">
        <v>106261</v>
      </c>
      <c r="I40" s="43">
        <v>100.68887751814582</v>
      </c>
      <c r="J40" s="44">
        <v>109948</v>
      </c>
      <c r="K40" s="45">
        <v>0.9664659657292538</v>
      </c>
    </row>
    <row r="41" spans="1:11" ht="12.75">
      <c r="A41" s="95" t="s">
        <v>55</v>
      </c>
      <c r="B41" s="51"/>
      <c r="C41" s="28" t="s">
        <v>45</v>
      </c>
      <c r="D41" s="32">
        <v>13858</v>
      </c>
      <c r="E41" s="32">
        <v>13488</v>
      </c>
      <c r="F41" s="106">
        <v>97.33006205801703</v>
      </c>
      <c r="G41" s="32">
        <v>56747</v>
      </c>
      <c r="H41" s="107">
        <v>55647</v>
      </c>
      <c r="I41" s="43">
        <v>98.06157153682133</v>
      </c>
      <c r="J41" s="44">
        <v>57519</v>
      </c>
      <c r="K41" s="45">
        <v>0.9674542325144735</v>
      </c>
    </row>
    <row r="42" spans="1:11" ht="12.75">
      <c r="A42" s="95" t="s">
        <v>56</v>
      </c>
      <c r="B42" s="51"/>
      <c r="C42" s="28" t="s">
        <v>45</v>
      </c>
      <c r="D42" s="32">
        <v>28971</v>
      </c>
      <c r="E42" s="32">
        <v>28128</v>
      </c>
      <c r="F42" s="106">
        <v>97.09019364191778</v>
      </c>
      <c r="G42" s="32">
        <v>123878</v>
      </c>
      <c r="H42" s="107">
        <v>118052</v>
      </c>
      <c r="I42" s="43">
        <v>95.2969857440385</v>
      </c>
      <c r="J42" s="44">
        <v>125045</v>
      </c>
      <c r="K42" s="45">
        <v>0.9440761325922667</v>
      </c>
    </row>
    <row r="43" spans="1:11" ht="12.75">
      <c r="A43" s="95" t="s">
        <v>48</v>
      </c>
      <c r="B43" s="51"/>
      <c r="C43" s="28" t="s">
        <v>45</v>
      </c>
      <c r="D43" s="32">
        <v>456392</v>
      </c>
      <c r="E43" s="32">
        <v>463932</v>
      </c>
      <c r="F43" s="106">
        <v>101.65208855545234</v>
      </c>
      <c r="G43" s="32">
        <v>1926213</v>
      </c>
      <c r="H43" s="107">
        <v>1958732</v>
      </c>
      <c r="I43" s="43">
        <v>101.68823489406415</v>
      </c>
      <c r="J43" s="44">
        <v>2060348</v>
      </c>
      <c r="K43" s="45">
        <v>0.950680176358557</v>
      </c>
    </row>
    <row r="44" spans="1:11" ht="12.75">
      <c r="A44" s="95" t="s">
        <v>57</v>
      </c>
      <c r="B44" s="51"/>
      <c r="C44" s="28" t="s">
        <v>45</v>
      </c>
      <c r="D44" s="32">
        <v>85770</v>
      </c>
      <c r="E44" s="32">
        <v>79682</v>
      </c>
      <c r="F44" s="106">
        <v>92.9019470677393</v>
      </c>
      <c r="G44" s="32">
        <v>336312</v>
      </c>
      <c r="H44" s="107">
        <v>328127</v>
      </c>
      <c r="I44" s="43">
        <v>97.56624800780229</v>
      </c>
      <c r="J44" s="44">
        <v>370630</v>
      </c>
      <c r="K44" s="45">
        <v>0.8853222890753581</v>
      </c>
    </row>
    <row r="45" spans="1:11" ht="13.5" thickBot="1">
      <c r="A45" s="67" t="s">
        <v>41</v>
      </c>
      <c r="B45" s="38"/>
      <c r="C45" s="108" t="s">
        <v>45</v>
      </c>
      <c r="D45" s="54">
        <v>542162</v>
      </c>
      <c r="E45" s="54">
        <v>543614</v>
      </c>
      <c r="F45" s="109">
        <v>100.26781663045364</v>
      </c>
      <c r="G45" s="54">
        <v>2262525</v>
      </c>
      <c r="H45" s="110">
        <v>2286859</v>
      </c>
      <c r="I45" s="56">
        <v>101.07552402735882</v>
      </c>
      <c r="J45" s="88">
        <v>2430978</v>
      </c>
      <c r="K45" s="58">
        <v>0.9407156296766157</v>
      </c>
    </row>
    <row r="46" spans="1:11" s="2" customFormat="1" ht="13.5" thickBot="1">
      <c r="A46" s="111" t="s">
        <v>64</v>
      </c>
      <c r="B46" s="112"/>
      <c r="C46" s="113" t="s">
        <v>26</v>
      </c>
      <c r="D46" s="114"/>
      <c r="E46" s="115"/>
      <c r="F46" s="116"/>
      <c r="G46" s="117">
        <f>G29+G34+G45</f>
        <v>15207866</v>
      </c>
      <c r="H46" s="118">
        <f>H29+H34+H45</f>
        <v>15289530</v>
      </c>
      <c r="I46" s="119">
        <f>H46/G46*100</f>
        <v>100.53698526801853</v>
      </c>
      <c r="J46" s="120"/>
      <c r="K46" s="120"/>
    </row>
  </sheetData>
  <printOptions/>
  <pageMargins left="1.66" right="0.55" top="1.55" bottom="1" header="0.4921259845" footer="0.4921259845"/>
  <pageSetup horizontalDpi="600" verticalDpi="600" orientation="portrait" paperSize="9" r:id="rId1"/>
  <headerFooter alignWithMargins="0">
    <oddHeader>&amp;R
Príloha č.9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</cp:lastModifiedBy>
  <cp:lastPrinted>2003-07-23T12:24:58Z</cp:lastPrinted>
  <dcterms:created xsi:type="dcterms:W3CDTF">2003-07-23T12:25:54Z</dcterms:created>
  <dcterms:modified xsi:type="dcterms:W3CDTF">2003-03-26T18:01:38Z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