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867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'Hárok1'!$A$1:$I$44</definedName>
  </definedNames>
  <calcPr fullCalcOnLoad="1"/>
</workbook>
</file>

<file path=xl/sharedStrings.xml><?xml version="1.0" encoding="utf-8"?>
<sst xmlns="http://schemas.openxmlformats.org/spreadsheetml/2006/main" count="69" uniqueCount="66">
  <si>
    <t xml:space="preserve">                                                                                                                            Č E R P A N I E</t>
  </si>
  <si>
    <t xml:space="preserve">                                                                  BEŽNÝCH  TRANSFEROV  -  ÚČELOVÝCH  PROSTRIEDKOV  ŠTÁTNEHO ROZPOČTU  </t>
  </si>
  <si>
    <t>P.</t>
  </si>
  <si>
    <t>ROZPIS</t>
  </si>
  <si>
    <t>ČERPANIE</t>
  </si>
  <si>
    <t>OSOBNÉ</t>
  </si>
  <si>
    <t>ODVODY</t>
  </si>
  <si>
    <t>č.</t>
  </si>
  <si>
    <t>Ú S T R E D I E</t>
  </si>
  <si>
    <t>ROZPOČTU</t>
  </si>
  <si>
    <t>BEŽNÝCH</t>
  </si>
  <si>
    <t>POŹITKY</t>
  </si>
  <si>
    <t xml:space="preserve"> DO FONDU</t>
  </si>
  <si>
    <t>CIRKVI,</t>
  </si>
  <si>
    <t>NA ROK</t>
  </si>
  <si>
    <t>TRANSFEROV</t>
  </si>
  <si>
    <t>DUCHOVNÝCH</t>
  </si>
  <si>
    <t xml:space="preserve">NÁBOŽENSKEJ SPOLOČNOSTI   </t>
  </si>
  <si>
    <t>celkom</t>
  </si>
  <si>
    <t>a</t>
  </si>
  <si>
    <t xml:space="preserve">b </t>
  </si>
  <si>
    <t>Apoštolská cirkev Bratislava</t>
  </si>
  <si>
    <t>Cirkev bratská Levice</t>
  </si>
  <si>
    <t>Bratská jednota baptistov Bratislava</t>
  </si>
  <si>
    <t>Generálny biskupský úrad ECAV Bratislava</t>
  </si>
  <si>
    <t>Evanjelický biskupský úrad  ECAV Zvolen</t>
  </si>
  <si>
    <t>Evanjelický biskupský úrad ECAV Prešov</t>
  </si>
  <si>
    <t>Evanjelická cirkev metodistická Bratislava</t>
  </si>
  <si>
    <t>Metropolitná rada Pravoslávnej cirkvi Prešov</t>
  </si>
  <si>
    <t>Eparchia Pravoslávnej cirkvi Prešov</t>
  </si>
  <si>
    <t>Eparchia Pravoslávnej cirkvi Michalovce</t>
  </si>
  <si>
    <t>Reformovaná kresťanská cirkev Komárno</t>
  </si>
  <si>
    <t>Cirkev československá husitská Bratislava</t>
  </si>
  <si>
    <t>Židovské náboženské obce Bratislava</t>
  </si>
  <si>
    <t>Starokatolícka cirkev Nitra</t>
  </si>
  <si>
    <t>Rímskokatolícka cirkev Arcibiskupstvo Trnava</t>
  </si>
  <si>
    <t>Rímskokatolícka cirkev Biskupstvo Nitra</t>
  </si>
  <si>
    <t>Rímskokatolícka cirkev Biskupstvo Banská Bystrica</t>
  </si>
  <si>
    <t>Rímskokatolícka cirkev Arcibiskupstvo  Košice</t>
  </si>
  <si>
    <t>Rímskokatolícka cirkev Biskupstvo Spišské Podhradie</t>
  </si>
  <si>
    <t>Rímskokatolícka cirkev Biskupstvo Rožňava</t>
  </si>
  <si>
    <t>Gréckokatolícka cirkev Biskupstvo Prešov</t>
  </si>
  <si>
    <t>Gréckokatolícka cirkev Apoštolský Exarchát Košice</t>
  </si>
  <si>
    <t>Konferencia biskupov Slovenska Bratislava</t>
  </si>
  <si>
    <t>Ekumenická rada cirkví Bratislava</t>
  </si>
  <si>
    <t xml:space="preserve"> S P O L U  (riadok  1 - 24)</t>
  </si>
  <si>
    <t>Slovenská katolícka charita Bratislava */</t>
  </si>
  <si>
    <t>Evanjelická Diakonia ECAV Bratislava</t>
  </si>
  <si>
    <t xml:space="preserve">        S R   C E L K O M</t>
  </si>
  <si>
    <t xml:space="preserve">Poznámka : */ Príspevky na prevádzku charitných domovov a ústredia Slovenskej katolíckej charity </t>
  </si>
  <si>
    <t xml:space="preserve"> POISTNÉHO   </t>
  </si>
  <si>
    <t>SKUTOČNOSŤ</t>
  </si>
  <si>
    <t>PREVÁDZKA</t>
  </si>
  <si>
    <t>UPRAVENÝ</t>
  </si>
  <si>
    <t>ROZPOČET</t>
  </si>
  <si>
    <t>zo stl.4</t>
  </si>
  <si>
    <t xml:space="preserve">                                                                                     PRE CIRKVI A NÁBOŽENSKÉ SPOLOČNOSTI k 31. DECEMBRU 2006</t>
  </si>
  <si>
    <t xml:space="preserve">rok 2006 </t>
  </si>
  <si>
    <t>rok 2006</t>
  </si>
  <si>
    <t>Konferencia vyšších predstavených ženských rehôľ</t>
  </si>
  <si>
    <t>Cirkev adventistov siedmeho dňa</t>
  </si>
  <si>
    <t>Mzdy</t>
  </si>
  <si>
    <t>odvody spolu</t>
  </si>
  <si>
    <t>Bežné výdavky z rezervy predsedu vlády SR</t>
  </si>
  <si>
    <t>Bežné výdavky, vrátane rezervy predsedu vlády SR</t>
  </si>
  <si>
    <t>(v tis. Sk)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</si>
</sst>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[Red]#,##0"/>
  </numFmts>
  <fonts count="8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3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3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0" fillId="2" borderId="1" xfId="0" applyNumberForma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workbookViewId="0" topLeftCell="A1">
      <selection activeCell="K16" sqref="K16"/>
    </sheetView>
  </sheetViews>
  <sheetFormatPr defaultColWidth="9.140625" defaultRowHeight="12.75"/>
  <cols>
    <col min="1" max="1" width="3.140625" style="0" customWidth="1"/>
    <col min="2" max="2" width="53.7109375" style="0" customWidth="1"/>
    <col min="3" max="4" width="11.28125" style="0" customWidth="1"/>
    <col min="5" max="5" width="14.7109375" style="0" customWidth="1"/>
    <col min="6" max="6" width="15.8515625" style="0" customWidth="1"/>
    <col min="7" max="8" width="14.140625" style="0" customWidth="1"/>
    <col min="9" max="9" width="13.421875" style="0" customWidth="1"/>
  </cols>
  <sheetData>
    <row r="1" spans="1:9" ht="12.7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12.75">
      <c r="A3" s="11" t="s">
        <v>56</v>
      </c>
      <c r="B3" s="11"/>
      <c r="C3" s="11"/>
      <c r="D3" s="11"/>
      <c r="E3" s="11"/>
      <c r="F3" s="11"/>
      <c r="G3" s="11"/>
      <c r="H3" s="11"/>
      <c r="I3" s="11"/>
    </row>
    <row r="4" spans="1:9" ht="12.75">
      <c r="A4" s="1"/>
      <c r="B4" s="1"/>
      <c r="C4" s="1"/>
      <c r="D4" s="1"/>
      <c r="E4" s="1"/>
      <c r="F4" s="1"/>
      <c r="G4" s="1"/>
      <c r="H4" s="1" t="s">
        <v>65</v>
      </c>
      <c r="I4" s="1"/>
    </row>
    <row r="5" spans="1:9" ht="12.75">
      <c r="A5" s="16" t="s">
        <v>2</v>
      </c>
      <c r="B5" s="16"/>
      <c r="C5" s="29" t="s">
        <v>3</v>
      </c>
      <c r="D5" s="29" t="s">
        <v>53</v>
      </c>
      <c r="E5" s="29" t="s">
        <v>4</v>
      </c>
      <c r="F5" s="29" t="s">
        <v>5</v>
      </c>
      <c r="G5" s="29" t="s">
        <v>6</v>
      </c>
      <c r="H5" s="29" t="s">
        <v>61</v>
      </c>
      <c r="I5" s="29"/>
    </row>
    <row r="6" spans="1:9" ht="12.75">
      <c r="A6" s="16" t="s">
        <v>7</v>
      </c>
      <c r="B6" s="29" t="s">
        <v>8</v>
      </c>
      <c r="C6" s="29" t="s">
        <v>9</v>
      </c>
      <c r="D6" s="29" t="s">
        <v>54</v>
      </c>
      <c r="E6" s="29" t="s">
        <v>10</v>
      </c>
      <c r="F6" s="29" t="s">
        <v>11</v>
      </c>
      <c r="G6" s="29" t="s">
        <v>12</v>
      </c>
      <c r="H6" s="29" t="s">
        <v>19</v>
      </c>
      <c r="I6" s="29" t="s">
        <v>52</v>
      </c>
    </row>
    <row r="7" spans="1:9" ht="12.75">
      <c r="A7" s="16"/>
      <c r="B7" s="29" t="s">
        <v>13</v>
      </c>
      <c r="C7" s="29" t="s">
        <v>14</v>
      </c>
      <c r="D7" s="29" t="s">
        <v>14</v>
      </c>
      <c r="E7" s="29" t="s">
        <v>15</v>
      </c>
      <c r="F7" s="29" t="s">
        <v>16</v>
      </c>
      <c r="G7" s="29" t="s">
        <v>50</v>
      </c>
      <c r="H7" s="29" t="s">
        <v>62</v>
      </c>
      <c r="I7" s="21"/>
    </row>
    <row r="8" spans="1:9" ht="12.75">
      <c r="A8" s="16"/>
      <c r="B8" s="29" t="s">
        <v>17</v>
      </c>
      <c r="C8" s="29">
        <v>2006</v>
      </c>
      <c r="D8" s="29">
        <v>2006</v>
      </c>
      <c r="E8" s="29" t="s">
        <v>57</v>
      </c>
      <c r="F8" s="29" t="s">
        <v>58</v>
      </c>
      <c r="G8" s="29" t="s">
        <v>58</v>
      </c>
      <c r="H8" s="29"/>
      <c r="I8" s="29"/>
    </row>
    <row r="9" spans="1:9" ht="12.75">
      <c r="A9" s="16"/>
      <c r="B9" s="29"/>
      <c r="C9" s="16"/>
      <c r="D9" s="29"/>
      <c r="E9" s="29" t="s">
        <v>18</v>
      </c>
      <c r="F9" s="29" t="s">
        <v>51</v>
      </c>
      <c r="G9" s="29" t="s">
        <v>55</v>
      </c>
      <c r="H9" s="29"/>
      <c r="I9" s="29"/>
    </row>
    <row r="10" spans="1:9" ht="12.75">
      <c r="A10" s="30" t="s">
        <v>19</v>
      </c>
      <c r="B10" s="30" t="s">
        <v>20</v>
      </c>
      <c r="C10" s="30">
        <v>1</v>
      </c>
      <c r="D10" s="30">
        <v>2</v>
      </c>
      <c r="E10" s="30">
        <v>3</v>
      </c>
      <c r="F10" s="30">
        <v>4</v>
      </c>
      <c r="G10" s="30">
        <v>5</v>
      </c>
      <c r="H10" s="30"/>
      <c r="I10" s="30">
        <v>6</v>
      </c>
    </row>
    <row r="11" spans="1:9" ht="12.75">
      <c r="A11" s="15">
        <v>1</v>
      </c>
      <c r="B11" s="16" t="s">
        <v>21</v>
      </c>
      <c r="C11" s="2">
        <v>9258</v>
      </c>
      <c r="D11" s="2">
        <v>9483</v>
      </c>
      <c r="E11" s="2">
        <v>9483</v>
      </c>
      <c r="F11" s="9">
        <v>6417</v>
      </c>
      <c r="G11" s="10">
        <v>2258</v>
      </c>
      <c r="H11" s="10">
        <f>F11+G11</f>
        <v>8675</v>
      </c>
      <c r="I11" s="10">
        <v>808</v>
      </c>
    </row>
    <row r="12" spans="1:9" ht="12.75">
      <c r="A12" s="16">
        <v>2</v>
      </c>
      <c r="B12" s="16" t="s">
        <v>22</v>
      </c>
      <c r="C12" s="2">
        <v>6451</v>
      </c>
      <c r="D12" s="2">
        <v>6606</v>
      </c>
      <c r="E12" s="2">
        <v>6606</v>
      </c>
      <c r="F12" s="9">
        <v>4425</v>
      </c>
      <c r="G12" s="10">
        <v>1550</v>
      </c>
      <c r="H12" s="10">
        <f aca="true" t="shared" si="0" ref="H12:H40">F12+G12</f>
        <v>5975</v>
      </c>
      <c r="I12" s="10">
        <v>631</v>
      </c>
    </row>
    <row r="13" spans="1:9" ht="12.75">
      <c r="A13" s="16">
        <v>3</v>
      </c>
      <c r="B13" s="16" t="s">
        <v>23</v>
      </c>
      <c r="C13" s="2">
        <v>5298</v>
      </c>
      <c r="D13" s="2">
        <v>5424</v>
      </c>
      <c r="E13" s="2">
        <v>5424</v>
      </c>
      <c r="F13" s="9">
        <v>3878</v>
      </c>
      <c r="G13" s="10">
        <v>1362</v>
      </c>
      <c r="H13" s="10">
        <f t="shared" si="0"/>
        <v>5240</v>
      </c>
      <c r="I13" s="17">
        <v>184</v>
      </c>
    </row>
    <row r="14" spans="1:9" ht="12.75">
      <c r="A14" s="16">
        <v>4</v>
      </c>
      <c r="B14" s="16" t="s">
        <v>24</v>
      </c>
      <c r="C14" s="2">
        <v>89662</v>
      </c>
      <c r="D14" s="2">
        <v>91959</v>
      </c>
      <c r="E14" s="2">
        <v>91959</v>
      </c>
      <c r="F14" s="9">
        <v>52277</v>
      </c>
      <c r="G14" s="10">
        <v>18166</v>
      </c>
      <c r="H14" s="10">
        <f t="shared" si="0"/>
        <v>70443</v>
      </c>
      <c r="I14" s="17">
        <v>21516</v>
      </c>
    </row>
    <row r="15" spans="1:9" ht="12.75">
      <c r="A15" s="16">
        <v>5</v>
      </c>
      <c r="B15" s="16" t="s">
        <v>25</v>
      </c>
      <c r="C15" s="2">
        <v>1891</v>
      </c>
      <c r="D15" s="2">
        <v>1891</v>
      </c>
      <c r="E15" s="2">
        <v>1891</v>
      </c>
      <c r="F15" s="9"/>
      <c r="G15" s="10"/>
      <c r="H15" s="10">
        <f t="shared" si="0"/>
        <v>0</v>
      </c>
      <c r="I15" s="17">
        <v>1891</v>
      </c>
    </row>
    <row r="16" spans="1:11" ht="13.5" thickBot="1">
      <c r="A16" s="16">
        <v>6</v>
      </c>
      <c r="B16" s="16" t="s">
        <v>26</v>
      </c>
      <c r="C16" s="2">
        <v>2012</v>
      </c>
      <c r="D16" s="2">
        <v>2012</v>
      </c>
      <c r="E16" s="2">
        <v>2012</v>
      </c>
      <c r="F16" s="9"/>
      <c r="G16" s="10"/>
      <c r="H16" s="10">
        <f t="shared" si="0"/>
        <v>0</v>
      </c>
      <c r="I16" s="17">
        <v>2012</v>
      </c>
      <c r="K16" s="28"/>
    </row>
    <row r="17" spans="1:9" ht="12.75">
      <c r="A17" s="16">
        <v>7</v>
      </c>
      <c r="B17" s="16" t="s">
        <v>27</v>
      </c>
      <c r="C17" s="2">
        <v>5887</v>
      </c>
      <c r="D17" s="2">
        <v>6040</v>
      </c>
      <c r="E17" s="2">
        <v>6040</v>
      </c>
      <c r="F17" s="9">
        <v>4208</v>
      </c>
      <c r="G17" s="10">
        <v>1464</v>
      </c>
      <c r="H17" s="10">
        <f t="shared" si="0"/>
        <v>5672</v>
      </c>
      <c r="I17" s="17">
        <v>368</v>
      </c>
    </row>
    <row r="18" spans="1:9" ht="12.75">
      <c r="A18" s="16">
        <v>8</v>
      </c>
      <c r="B18" s="16" t="s">
        <v>28</v>
      </c>
      <c r="C18" s="2">
        <v>2900</v>
      </c>
      <c r="D18" s="2">
        <v>2953</v>
      </c>
      <c r="E18" s="2">
        <v>2953</v>
      </c>
      <c r="F18" s="9">
        <v>960</v>
      </c>
      <c r="G18" s="10">
        <v>331</v>
      </c>
      <c r="H18" s="10">
        <f t="shared" si="0"/>
        <v>1291</v>
      </c>
      <c r="I18" s="17">
        <v>1662</v>
      </c>
    </row>
    <row r="19" spans="1:9" ht="12.75">
      <c r="A19" s="16">
        <v>9</v>
      </c>
      <c r="B19" s="16" t="s">
        <v>29</v>
      </c>
      <c r="C19" s="2">
        <v>30151</v>
      </c>
      <c r="D19" s="2">
        <v>30864</v>
      </c>
      <c r="E19" s="2">
        <v>30857</v>
      </c>
      <c r="F19" s="9">
        <v>15296</v>
      </c>
      <c r="G19" s="10">
        <v>5100</v>
      </c>
      <c r="H19" s="10">
        <f t="shared" si="0"/>
        <v>20396</v>
      </c>
      <c r="I19" s="17">
        <v>10461</v>
      </c>
    </row>
    <row r="20" spans="1:9" ht="12.75">
      <c r="A20" s="16">
        <v>10</v>
      </c>
      <c r="B20" s="16" t="s">
        <v>30</v>
      </c>
      <c r="C20" s="2">
        <v>9562</v>
      </c>
      <c r="D20" s="2">
        <v>9777</v>
      </c>
      <c r="E20" s="2">
        <v>9777</v>
      </c>
      <c r="F20" s="9">
        <v>5817</v>
      </c>
      <c r="G20" s="10">
        <v>1977</v>
      </c>
      <c r="H20" s="10">
        <f t="shared" si="0"/>
        <v>7794</v>
      </c>
      <c r="I20" s="17">
        <v>1983</v>
      </c>
    </row>
    <row r="21" spans="1:9" ht="12.75">
      <c r="A21" s="16">
        <v>11</v>
      </c>
      <c r="B21" s="16" t="s">
        <v>31</v>
      </c>
      <c r="C21" s="2">
        <v>44766</v>
      </c>
      <c r="D21" s="2">
        <v>45856</v>
      </c>
      <c r="E21" s="2">
        <v>45856</v>
      </c>
      <c r="F21" s="9">
        <v>29345</v>
      </c>
      <c r="G21" s="10">
        <v>10136</v>
      </c>
      <c r="H21" s="10">
        <f t="shared" si="0"/>
        <v>39481</v>
      </c>
      <c r="I21" s="17">
        <v>6375</v>
      </c>
    </row>
    <row r="22" spans="1:9" ht="12.75">
      <c r="A22" s="16">
        <v>12</v>
      </c>
      <c r="B22" s="16" t="s">
        <v>32</v>
      </c>
      <c r="C22" s="3">
        <v>2336</v>
      </c>
      <c r="D22" s="3">
        <v>2389</v>
      </c>
      <c r="E22" s="2">
        <v>2389</v>
      </c>
      <c r="F22" s="9">
        <v>1004</v>
      </c>
      <c r="G22" s="10">
        <v>353</v>
      </c>
      <c r="H22" s="10">
        <f t="shared" si="0"/>
        <v>1357</v>
      </c>
      <c r="I22" s="17">
        <v>1032</v>
      </c>
    </row>
    <row r="23" spans="1:9" ht="12.75">
      <c r="A23" s="16">
        <v>13</v>
      </c>
      <c r="B23" s="16" t="s">
        <v>33</v>
      </c>
      <c r="C23" s="2">
        <v>3423</v>
      </c>
      <c r="D23" s="2">
        <v>3450</v>
      </c>
      <c r="E23" s="2">
        <v>3450</v>
      </c>
      <c r="F23" s="9">
        <v>726</v>
      </c>
      <c r="G23" s="10">
        <v>247</v>
      </c>
      <c r="H23" s="10">
        <f t="shared" si="0"/>
        <v>973</v>
      </c>
      <c r="I23" s="17">
        <v>2477</v>
      </c>
    </row>
    <row r="24" spans="1:9" ht="12.75">
      <c r="A24" s="16">
        <v>14</v>
      </c>
      <c r="B24" s="16" t="s">
        <v>34</v>
      </c>
      <c r="C24" s="2">
        <v>2151</v>
      </c>
      <c r="D24" s="2">
        <v>2203</v>
      </c>
      <c r="E24" s="2">
        <v>2203</v>
      </c>
      <c r="F24" s="9">
        <v>1492</v>
      </c>
      <c r="G24" s="10">
        <v>525</v>
      </c>
      <c r="H24" s="10">
        <f t="shared" si="0"/>
        <v>2017</v>
      </c>
      <c r="I24" s="17">
        <v>186</v>
      </c>
    </row>
    <row r="25" spans="1:9" ht="12.75">
      <c r="A25" s="16">
        <v>15</v>
      </c>
      <c r="B25" s="16" t="s">
        <v>35</v>
      </c>
      <c r="C25" s="2">
        <v>169309</v>
      </c>
      <c r="D25" s="2">
        <v>173274</v>
      </c>
      <c r="E25" s="2">
        <v>173274</v>
      </c>
      <c r="F25" s="9">
        <v>112096</v>
      </c>
      <c r="G25" s="10">
        <v>38569</v>
      </c>
      <c r="H25" s="10">
        <f t="shared" si="0"/>
        <v>150665</v>
      </c>
      <c r="I25" s="17">
        <v>22609</v>
      </c>
    </row>
    <row r="26" spans="1:9" ht="12.75">
      <c r="A26" s="16">
        <v>16</v>
      </c>
      <c r="B26" s="16" t="s">
        <v>36</v>
      </c>
      <c r="C26" s="2">
        <v>79668</v>
      </c>
      <c r="D26" s="2">
        <v>81577</v>
      </c>
      <c r="E26" s="2">
        <v>81577</v>
      </c>
      <c r="F26" s="9">
        <v>51380</v>
      </c>
      <c r="G26" s="10">
        <v>17851</v>
      </c>
      <c r="H26" s="10">
        <f t="shared" si="0"/>
        <v>69231</v>
      </c>
      <c r="I26" s="17">
        <v>12346</v>
      </c>
    </row>
    <row r="27" spans="1:9" ht="12.75">
      <c r="A27" s="16">
        <v>17</v>
      </c>
      <c r="B27" s="16" t="s">
        <v>37</v>
      </c>
      <c r="C27" s="2">
        <v>56601</v>
      </c>
      <c r="D27" s="2">
        <v>57786</v>
      </c>
      <c r="E27" s="2">
        <v>57786</v>
      </c>
      <c r="F27" s="9">
        <v>33564</v>
      </c>
      <c r="G27" s="10">
        <v>11815</v>
      </c>
      <c r="H27" s="10">
        <f t="shared" si="0"/>
        <v>45379</v>
      </c>
      <c r="I27" s="17">
        <v>12407</v>
      </c>
    </row>
    <row r="28" spans="1:9" ht="12.75">
      <c r="A28" s="16">
        <v>18</v>
      </c>
      <c r="B28" s="16" t="s">
        <v>38</v>
      </c>
      <c r="C28" s="2">
        <v>94289</v>
      </c>
      <c r="D28" s="2">
        <v>96415</v>
      </c>
      <c r="E28" s="2">
        <v>96415</v>
      </c>
      <c r="F28" s="9">
        <v>60402</v>
      </c>
      <c r="G28" s="10">
        <v>21099</v>
      </c>
      <c r="H28" s="10">
        <f t="shared" si="0"/>
        <v>81501</v>
      </c>
      <c r="I28" s="17">
        <v>14914</v>
      </c>
    </row>
    <row r="29" spans="1:9" ht="12.75">
      <c r="A29" s="16">
        <v>19</v>
      </c>
      <c r="B29" s="16" t="s">
        <v>39</v>
      </c>
      <c r="C29" s="2">
        <v>63880</v>
      </c>
      <c r="D29" s="2">
        <v>65386</v>
      </c>
      <c r="E29" s="2">
        <v>65386</v>
      </c>
      <c r="F29" s="9">
        <v>42880</v>
      </c>
      <c r="G29" s="10">
        <v>15029</v>
      </c>
      <c r="H29" s="10">
        <f t="shared" si="0"/>
        <v>57909</v>
      </c>
      <c r="I29" s="17">
        <v>7477</v>
      </c>
    </row>
    <row r="30" spans="1:9" ht="12.75">
      <c r="A30" s="16">
        <v>20</v>
      </c>
      <c r="B30" s="16" t="s">
        <v>40</v>
      </c>
      <c r="C30" s="2">
        <v>29802</v>
      </c>
      <c r="D30" s="2">
        <v>30505</v>
      </c>
      <c r="E30" s="2">
        <v>30505</v>
      </c>
      <c r="F30" s="9">
        <v>19501</v>
      </c>
      <c r="G30" s="10">
        <v>6789</v>
      </c>
      <c r="H30" s="10">
        <f t="shared" si="0"/>
        <v>26290</v>
      </c>
      <c r="I30" s="17">
        <v>4215</v>
      </c>
    </row>
    <row r="31" spans="1:9" ht="12.75">
      <c r="A31" s="16">
        <v>21</v>
      </c>
      <c r="B31" s="16" t="s">
        <v>41</v>
      </c>
      <c r="C31" s="4">
        <v>56165</v>
      </c>
      <c r="D31" s="4">
        <v>57412</v>
      </c>
      <c r="E31" s="2">
        <v>57412</v>
      </c>
      <c r="F31" s="9">
        <v>34646</v>
      </c>
      <c r="G31" s="10">
        <v>11961</v>
      </c>
      <c r="H31" s="10">
        <f t="shared" si="0"/>
        <v>46607</v>
      </c>
      <c r="I31" s="10">
        <v>10805</v>
      </c>
    </row>
    <row r="32" spans="1:9" ht="12.75">
      <c r="A32" s="16">
        <v>22</v>
      </c>
      <c r="B32" s="16" t="s">
        <v>42</v>
      </c>
      <c r="C32" s="2">
        <v>29697</v>
      </c>
      <c r="D32" s="2">
        <v>30338</v>
      </c>
      <c r="E32" s="2">
        <v>30338</v>
      </c>
      <c r="F32" s="9">
        <v>18530</v>
      </c>
      <c r="G32" s="10">
        <v>6490</v>
      </c>
      <c r="H32" s="10">
        <f t="shared" si="0"/>
        <v>25020</v>
      </c>
      <c r="I32" s="10">
        <v>5318</v>
      </c>
    </row>
    <row r="33" spans="1:9" ht="12.75">
      <c r="A33" s="16">
        <v>23</v>
      </c>
      <c r="B33" s="16" t="s">
        <v>43</v>
      </c>
      <c r="C33" s="2">
        <v>3856</v>
      </c>
      <c r="D33" s="2">
        <v>3856</v>
      </c>
      <c r="E33" s="2">
        <v>3856</v>
      </c>
      <c r="F33" s="9"/>
      <c r="G33" s="10"/>
      <c r="H33" s="10">
        <f t="shared" si="0"/>
        <v>0</v>
      </c>
      <c r="I33" s="10">
        <v>3856</v>
      </c>
    </row>
    <row r="34" spans="1:9" ht="12.75">
      <c r="A34" s="16">
        <v>24</v>
      </c>
      <c r="B34" s="16" t="s">
        <v>44</v>
      </c>
      <c r="C34" s="2">
        <v>1881</v>
      </c>
      <c r="D34" s="2">
        <v>1881</v>
      </c>
      <c r="E34" s="2">
        <v>1881</v>
      </c>
      <c r="F34" s="9"/>
      <c r="G34" s="10"/>
      <c r="H34" s="10">
        <f t="shared" si="0"/>
        <v>0</v>
      </c>
      <c r="I34" s="10">
        <v>1881</v>
      </c>
    </row>
    <row r="35" spans="1:9" ht="12.75">
      <c r="A35" s="16"/>
      <c r="B35" s="16" t="s">
        <v>59</v>
      </c>
      <c r="C35" s="2">
        <v>9653</v>
      </c>
      <c r="D35" s="2">
        <v>9883</v>
      </c>
      <c r="E35" s="2">
        <v>9883</v>
      </c>
      <c r="F35" s="9">
        <v>7103</v>
      </c>
      <c r="G35" s="10">
        <v>2480</v>
      </c>
      <c r="H35" s="10">
        <f t="shared" si="0"/>
        <v>9583</v>
      </c>
      <c r="I35" s="10">
        <v>300</v>
      </c>
    </row>
    <row r="36" spans="1:9" ht="12.75">
      <c r="A36" s="16"/>
      <c r="B36" s="16" t="s">
        <v>60</v>
      </c>
      <c r="C36" s="2">
        <v>550</v>
      </c>
      <c r="D36" s="2">
        <v>550</v>
      </c>
      <c r="E36" s="2">
        <v>550</v>
      </c>
      <c r="F36" s="9"/>
      <c r="G36" s="10">
        <v>0</v>
      </c>
      <c r="H36" s="10">
        <f t="shared" si="0"/>
        <v>0</v>
      </c>
      <c r="I36" s="10">
        <v>550</v>
      </c>
    </row>
    <row r="37" spans="1:9" ht="12.75">
      <c r="A37" s="16" t="s">
        <v>45</v>
      </c>
      <c r="B37" s="16"/>
      <c r="C37" s="13">
        <f aca="true" t="shared" si="1" ref="C37:I37">SUM(C11:C36)</f>
        <v>811099</v>
      </c>
      <c r="D37" s="13">
        <f t="shared" si="1"/>
        <v>829770</v>
      </c>
      <c r="E37" s="13">
        <f t="shared" si="1"/>
        <v>829763</v>
      </c>
      <c r="F37" s="18">
        <f t="shared" si="1"/>
        <v>505947</v>
      </c>
      <c r="G37" s="19">
        <f t="shared" si="1"/>
        <v>175552</v>
      </c>
      <c r="H37" s="20">
        <f t="shared" si="1"/>
        <v>681499</v>
      </c>
      <c r="I37" s="19">
        <f t="shared" si="1"/>
        <v>148264</v>
      </c>
    </row>
    <row r="38" spans="1:9" ht="12.75">
      <c r="A38" s="16">
        <v>25</v>
      </c>
      <c r="B38" s="21" t="s">
        <v>46</v>
      </c>
      <c r="C38" s="5">
        <v>63375</v>
      </c>
      <c r="D38" s="5">
        <v>63375</v>
      </c>
      <c r="E38" s="4">
        <v>63375</v>
      </c>
      <c r="F38" s="22"/>
      <c r="G38" s="10"/>
      <c r="H38" s="10">
        <f t="shared" si="0"/>
        <v>0</v>
      </c>
      <c r="I38" s="10">
        <v>63375</v>
      </c>
    </row>
    <row r="39" spans="1:9" ht="12.75">
      <c r="A39" s="16">
        <v>26</v>
      </c>
      <c r="B39" s="16" t="s">
        <v>47</v>
      </c>
      <c r="C39" s="5">
        <v>5555</v>
      </c>
      <c r="D39" s="5">
        <v>5563</v>
      </c>
      <c r="E39" s="2">
        <v>5563</v>
      </c>
      <c r="F39" s="23">
        <v>236</v>
      </c>
      <c r="G39" s="10">
        <v>83</v>
      </c>
      <c r="H39" s="10">
        <f t="shared" si="0"/>
        <v>319</v>
      </c>
      <c r="I39" s="10">
        <v>5244</v>
      </c>
    </row>
    <row r="40" spans="1:9" ht="12.75">
      <c r="A40" s="16" t="s">
        <v>48</v>
      </c>
      <c r="B40" s="16"/>
      <c r="C40" s="13">
        <f>SUM(C37:C39)</f>
        <v>880029</v>
      </c>
      <c r="D40" s="13">
        <f>SUM(D37:D39)</f>
        <v>898708</v>
      </c>
      <c r="E40" s="13">
        <f>SUM(E37:E39)</f>
        <v>898701</v>
      </c>
      <c r="F40" s="24">
        <f>SUM(F37:F39)</f>
        <v>506183</v>
      </c>
      <c r="G40" s="25">
        <f>SUM(G37:G39)</f>
        <v>175635</v>
      </c>
      <c r="H40" s="20">
        <f t="shared" si="0"/>
        <v>681818</v>
      </c>
      <c r="I40" s="25">
        <f>SUM(I37:I39)</f>
        <v>216883</v>
      </c>
    </row>
    <row r="41" spans="1:9" ht="12.75">
      <c r="A41" s="12"/>
      <c r="B41" s="12" t="s">
        <v>63</v>
      </c>
      <c r="C41" s="2">
        <v>0</v>
      </c>
      <c r="D41" s="2">
        <v>1200</v>
      </c>
      <c r="E41" s="2">
        <v>1200</v>
      </c>
      <c r="F41" s="12"/>
      <c r="G41" s="12"/>
      <c r="H41" s="12"/>
      <c r="I41" s="12"/>
    </row>
    <row r="42" spans="1:9" ht="12.75">
      <c r="A42" s="12"/>
      <c r="B42" s="12" t="s">
        <v>64</v>
      </c>
      <c r="C42" s="14">
        <v>880029</v>
      </c>
      <c r="D42" s="14">
        <f>D40+D41</f>
        <v>899908</v>
      </c>
      <c r="E42" s="14">
        <f>E40+E41</f>
        <v>899901</v>
      </c>
      <c r="F42" s="12"/>
      <c r="G42" s="12"/>
      <c r="H42" s="12"/>
      <c r="I42" s="12"/>
    </row>
    <row r="43" spans="1:9" ht="12.75">
      <c r="A43" s="26"/>
      <c r="B43" s="27"/>
      <c r="C43" s="7"/>
      <c r="D43" s="7"/>
      <c r="E43" s="8"/>
      <c r="F43" s="6"/>
      <c r="G43" s="6"/>
      <c r="H43" s="6"/>
      <c r="I43" s="6"/>
    </row>
    <row r="44" spans="1:9" ht="12.75">
      <c r="A44" s="6" t="s">
        <v>49</v>
      </c>
      <c r="B44" s="6"/>
      <c r="C44" s="6"/>
      <c r="D44" s="6"/>
      <c r="E44" s="6"/>
      <c r="F44" s="6"/>
      <c r="G44" s="6"/>
      <c r="H44" s="6"/>
      <c r="I44" s="6"/>
    </row>
  </sheetData>
  <printOptions/>
  <pageMargins left="1.1" right="0.75" top="1" bottom="1" header="0.4921259845" footer="0.4921259845"/>
  <pageSetup horizontalDpi="600" verticalDpi="600" orientation="landscape" paperSize="9" scale="82" r:id="rId1"/>
  <headerFooter alignWithMargins="0">
    <oddHeader>&amp;RPríloha č 5
Strana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Bohumila Uramová</dc:creator>
  <cp:keywords/>
  <dc:description/>
  <cp:lastModifiedBy>penthoro</cp:lastModifiedBy>
  <cp:lastPrinted>2007-03-26T08:40:48Z</cp:lastPrinted>
  <dcterms:created xsi:type="dcterms:W3CDTF">2004-08-11T08:20:54Z</dcterms:created>
  <dcterms:modified xsi:type="dcterms:W3CDTF">2007-03-26T08:44:14Z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-30664811</vt:i4>
  </property>
  <property fmtid="{D5CDD505-2E9C-101B-9397-08002B2CF9AE}" pid="3" name="_EmailSubject">
    <vt:lpwstr>Záverečný účet MK SR za rok 2006</vt:lpwstr>
  </property>
  <property fmtid="{D5CDD505-2E9C-101B-9397-08002B2CF9AE}" pid="4" name="_AuthorEmail">
    <vt:lpwstr>emilia.penthorova@culture.gov.sk</vt:lpwstr>
  </property>
  <property fmtid="{D5CDD505-2E9C-101B-9397-08002B2CF9AE}" pid="5" name="_AuthorEmailDisplayName">
    <vt:lpwstr>Penthorová Emília</vt:lpwstr>
  </property>
  <property fmtid="{D5CDD505-2E9C-101B-9397-08002B2CF9AE}" pid="6" name="_PreviousAdHocReviewCycleID">
    <vt:i4>932895678</vt:i4>
  </property>
</Properties>
</file>