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3-spolu" sheetId="1" r:id="rId1"/>
    <sheet name="Hárok5" sheetId="2" r:id="rId2"/>
    <sheet name="Hárok6" sheetId="3" r:id="rId3"/>
    <sheet name="Hárok7" sheetId="4" r:id="rId4"/>
    <sheet name="Hárok8" sheetId="5" r:id="rId5"/>
    <sheet name="Hárok9" sheetId="6" r:id="rId6"/>
    <sheet name="Hárok10" sheetId="7" r:id="rId7"/>
    <sheet name="Hárok11" sheetId="8" r:id="rId8"/>
    <sheet name="Hárok12" sheetId="9" r:id="rId9"/>
    <sheet name="Hárok13" sheetId="10" r:id="rId10"/>
    <sheet name="Hárok14" sheetId="11" r:id="rId11"/>
    <sheet name="Hárok15" sheetId="12" r:id="rId12"/>
    <sheet name="Hárok16" sheetId="13" r:id="rId13"/>
    <sheet name="Hárok17" sheetId="14" r:id="rId14"/>
    <sheet name="Hárok18" sheetId="15" r:id="rId15"/>
    <sheet name="Hárok19" sheetId="16" r:id="rId16"/>
    <sheet name="Hárok20" sheetId="17" r:id="rId17"/>
    <sheet name="Hárok21" sheetId="18" r:id="rId18"/>
    <sheet name="Hárok22" sheetId="19" r:id="rId19"/>
    <sheet name="Hárok23" sheetId="20" r:id="rId20"/>
    <sheet name="Hárok24" sheetId="21" r:id="rId21"/>
    <sheet name="Hárok25" sheetId="22" r:id="rId22"/>
    <sheet name="Hárok26" sheetId="23" r:id="rId23"/>
    <sheet name="Hárok27" sheetId="24" r:id="rId24"/>
    <sheet name="Hárok28" sheetId="25" r:id="rId25"/>
    <sheet name="Hárok29" sheetId="26" r:id="rId26"/>
    <sheet name="Hárok30" sheetId="27" r:id="rId27"/>
    <sheet name="Hárok31" sheetId="28" r:id="rId28"/>
    <sheet name="Hárok32" sheetId="29" r:id="rId29"/>
    <sheet name="Hárok33" sheetId="30" r:id="rId30"/>
    <sheet name="Hárok34" sheetId="31" r:id="rId31"/>
    <sheet name="Hárok35" sheetId="32" r:id="rId32"/>
    <sheet name="Hárok36" sheetId="33" r:id="rId33"/>
    <sheet name="Hárok37" sheetId="34" r:id="rId34"/>
  </sheets>
  <definedNames/>
  <calcPr fullCalcOnLoad="1"/>
</workbook>
</file>

<file path=xl/sharedStrings.xml><?xml version="1.0" encoding="utf-8"?>
<sst xmlns="http://schemas.openxmlformats.org/spreadsheetml/2006/main" count="51" uniqueCount="50">
  <si>
    <t>Schválený limit</t>
  </si>
  <si>
    <t>Upravený limit</t>
  </si>
  <si>
    <t>Poskytnutá dotácia</t>
  </si>
  <si>
    <t>Doplatok</t>
  </si>
  <si>
    <t>Rozdiel</t>
  </si>
  <si>
    <t>Regionálny odbor</t>
  </si>
  <si>
    <t>Bratislava</t>
  </si>
  <si>
    <t>Nitra</t>
  </si>
  <si>
    <t>Topoľčany</t>
  </si>
  <si>
    <t>Trenčín</t>
  </si>
  <si>
    <t>Trnava</t>
  </si>
  <si>
    <t>Senica</t>
  </si>
  <si>
    <t>Galanta</t>
  </si>
  <si>
    <t>Dunajská Streda</t>
  </si>
  <si>
    <t>Komárno</t>
  </si>
  <si>
    <t>Levice</t>
  </si>
  <si>
    <t>Nové Zámky</t>
  </si>
  <si>
    <t>Prievidza</t>
  </si>
  <si>
    <t>Zvolen</t>
  </si>
  <si>
    <t>Rimavská Sobota</t>
  </si>
  <si>
    <t>Banská Bystrica</t>
  </si>
  <si>
    <t>Veľký Krtíš</t>
  </si>
  <si>
    <t>Lučenec</t>
  </si>
  <si>
    <t>Žiar nad Hronom</t>
  </si>
  <si>
    <t>Žilina</t>
  </si>
  <si>
    <t>Čadca</t>
  </si>
  <si>
    <t>Martin</t>
  </si>
  <si>
    <t>Liptovský Mikuláš</t>
  </si>
  <si>
    <t>Dolný Kubín</t>
  </si>
  <si>
    <t>Košice</t>
  </si>
  <si>
    <t>Michalovce</t>
  </si>
  <si>
    <t>Rožňava</t>
  </si>
  <si>
    <t>Spišská Nová Ves</t>
  </si>
  <si>
    <t>Trebišov</t>
  </si>
  <si>
    <t>Prešov</t>
  </si>
  <si>
    <t>Bardejov</t>
  </si>
  <si>
    <t>Humenné</t>
  </si>
  <si>
    <t>Poprad</t>
  </si>
  <si>
    <t>Stará Ľubovňa</t>
  </si>
  <si>
    <t>Svidník</t>
  </si>
  <si>
    <t>Vranov nad Topľou</t>
  </si>
  <si>
    <t>RO spolu</t>
  </si>
  <si>
    <t>Vratka r.2000</t>
  </si>
  <si>
    <t>Vratka r.2001</t>
  </si>
  <si>
    <t>Predpis</t>
  </si>
  <si>
    <t>Skutočnosť    k   31.12.2000</t>
  </si>
  <si>
    <t>Rozdiel                 3-2</t>
  </si>
  <si>
    <t xml:space="preserve">Sucho 2000 - § 32 d1 prostriedky na obstaranie a rekonštr. závlah. techniky  </t>
  </si>
  <si>
    <t>Limit</t>
  </si>
  <si>
    <t xml:space="preserve">            Príloha 3</t>
  </si>
</sst>
</file>

<file path=xl/styles.xml><?xml version="1.0" encoding="utf-8"?>
<styleSheet xmlns="http://schemas.openxmlformats.org/spreadsheetml/2006/main">
  <numFmts count="9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.0"/>
  </numFmts>
  <fonts count="4">
    <font>
      <sz val="10"/>
      <name val="Arial CE"/>
      <family val="0"/>
    </font>
    <font>
      <b/>
      <sz val="10"/>
      <name val="Arial CE"/>
      <family val="2"/>
    </font>
    <font>
      <sz val="8"/>
      <name val="Arial CE"/>
      <family val="2"/>
    </font>
    <font>
      <b/>
      <sz val="8"/>
      <name val="Arial CE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0" fillId="0" borderId="1" xfId="0" applyNumberFormat="1" applyBorder="1" applyAlignment="1">
      <alignment/>
    </xf>
    <xf numFmtId="3" fontId="0" fillId="0" borderId="2" xfId="0" applyNumberFormat="1" applyBorder="1" applyAlignment="1">
      <alignment/>
    </xf>
    <xf numFmtId="3" fontId="0" fillId="0" borderId="3" xfId="0" applyNumberFormat="1" applyBorder="1" applyAlignment="1">
      <alignment/>
    </xf>
    <xf numFmtId="3" fontId="1" fillId="0" borderId="4" xfId="0" applyNumberFormat="1" applyFont="1" applyBorder="1" applyAlignment="1">
      <alignment/>
    </xf>
    <xf numFmtId="3" fontId="0" fillId="0" borderId="4" xfId="0" applyNumberFormat="1" applyBorder="1" applyAlignment="1">
      <alignment/>
    </xf>
    <xf numFmtId="3" fontId="1" fillId="0" borderId="5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0" fontId="3" fillId="0" borderId="4" xfId="0" applyNumberFormat="1" applyFont="1" applyBorder="1" applyAlignment="1">
      <alignment horizontal="center" vertical="center" wrapText="1"/>
    </xf>
    <xf numFmtId="3" fontId="3" fillId="0" borderId="4" xfId="0" applyNumberFormat="1" applyFont="1" applyBorder="1" applyAlignment="1">
      <alignment horizontal="center" vertical="center" wrapText="1"/>
    </xf>
    <xf numFmtId="3" fontId="3" fillId="0" borderId="6" xfId="0" applyNumberFormat="1" applyFont="1" applyBorder="1" applyAlignment="1">
      <alignment/>
    </xf>
    <xf numFmtId="3" fontId="3" fillId="0" borderId="7" xfId="0" applyNumberFormat="1" applyFont="1" applyBorder="1" applyAlignment="1">
      <alignment horizontal="center"/>
    </xf>
    <xf numFmtId="3" fontId="3" fillId="0" borderId="8" xfId="0" applyNumberFormat="1" applyFont="1" applyBorder="1" applyAlignment="1">
      <alignment horizontal="center"/>
    </xf>
    <xf numFmtId="3" fontId="3" fillId="0" borderId="9" xfId="0" applyNumberFormat="1" applyFont="1" applyBorder="1" applyAlignment="1">
      <alignment/>
    </xf>
    <xf numFmtId="3" fontId="1" fillId="0" borderId="2" xfId="0" applyNumberFormat="1" applyFont="1" applyBorder="1" applyAlignment="1">
      <alignment horizontal="center" vertical="center" wrapText="1"/>
    </xf>
    <xf numFmtId="3" fontId="3" fillId="0" borderId="2" xfId="0" applyNumberFormat="1" applyFont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3" fontId="3" fillId="0" borderId="5" xfId="0" applyNumberFormat="1" applyFont="1" applyBorder="1" applyAlignment="1">
      <alignment horizontal="center" vertical="center" wrapText="1"/>
    </xf>
    <xf numFmtId="3" fontId="2" fillId="0" borderId="0" xfId="0" applyNumberFormat="1" applyFont="1" applyAlignment="1">
      <alignment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styles" Target="styles.xml" /><Relationship Id="rId36" Type="http://schemas.openxmlformats.org/officeDocument/2006/relationships/sharedStrings" Target="sharedStrings.xml" /><Relationship Id="rId3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0"/>
  <sheetViews>
    <sheetView tabSelected="1" workbookViewId="0" topLeftCell="A22">
      <selection activeCell="J23" sqref="J23"/>
    </sheetView>
  </sheetViews>
  <sheetFormatPr defaultColWidth="9.00390625" defaultRowHeight="12.75"/>
  <cols>
    <col min="1" max="1" width="21.375" style="1" customWidth="1"/>
    <col min="2" max="2" width="0.12890625" style="1" hidden="1" customWidth="1"/>
    <col min="3" max="3" width="13.00390625" style="1" hidden="1" customWidth="1"/>
    <col min="4" max="4" width="17.875" style="1" customWidth="1"/>
    <col min="5" max="5" width="13.75390625" style="1" hidden="1" customWidth="1"/>
    <col min="6" max="6" width="11.375" style="1" hidden="1" customWidth="1"/>
    <col min="7" max="7" width="17.875" style="1" customWidth="1"/>
    <col min="8" max="8" width="0.12890625" style="1" hidden="1" customWidth="1"/>
    <col min="9" max="9" width="12.125" style="1" hidden="1" customWidth="1"/>
    <col min="10" max="10" width="17.875" style="1" customWidth="1"/>
    <col min="11" max="11" width="12.375" style="1" hidden="1" customWidth="1"/>
    <col min="12" max="12" width="0.12890625" style="1" hidden="1" customWidth="1"/>
    <col min="13" max="13" width="12.375" style="1" hidden="1" customWidth="1"/>
    <col min="14" max="16384" width="9.125" style="1" customWidth="1"/>
  </cols>
  <sheetData>
    <row r="1" ht="12.75">
      <c r="J1" s="21" t="s">
        <v>49</v>
      </c>
    </row>
    <row r="2" spans="1:14" ht="30.75" customHeight="1" thickBot="1">
      <c r="A2" s="8" t="s">
        <v>47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</row>
    <row r="3" spans="1:13" ht="27" customHeight="1" thickBot="1">
      <c r="A3" s="19" t="s">
        <v>5</v>
      </c>
      <c r="B3" s="11" t="s">
        <v>0</v>
      </c>
      <c r="C3" s="11" t="s">
        <v>1</v>
      </c>
      <c r="D3" s="10" t="s">
        <v>48</v>
      </c>
      <c r="E3" s="11" t="s">
        <v>2</v>
      </c>
      <c r="F3" s="11" t="s">
        <v>3</v>
      </c>
      <c r="G3" s="11" t="s">
        <v>44</v>
      </c>
      <c r="H3" s="11" t="s">
        <v>2</v>
      </c>
      <c r="I3" s="11" t="s">
        <v>42</v>
      </c>
      <c r="J3" s="11" t="s">
        <v>45</v>
      </c>
      <c r="K3" s="20" t="s">
        <v>46</v>
      </c>
      <c r="L3" s="15" t="s">
        <v>43</v>
      </c>
      <c r="M3" s="14" t="s">
        <v>4</v>
      </c>
    </row>
    <row r="4" spans="1:13" ht="13.5" customHeight="1">
      <c r="A4" s="16"/>
      <c r="B4" s="17"/>
      <c r="C4" s="17"/>
      <c r="D4" s="18">
        <v>1</v>
      </c>
      <c r="E4" s="17"/>
      <c r="F4" s="17"/>
      <c r="G4" s="17">
        <v>2</v>
      </c>
      <c r="H4" s="17"/>
      <c r="I4" s="17"/>
      <c r="J4" s="17">
        <v>3</v>
      </c>
      <c r="K4" s="17">
        <v>4</v>
      </c>
      <c r="L4" s="12"/>
      <c r="M4" s="13"/>
    </row>
    <row r="5" spans="1:13" ht="12.75">
      <c r="A5" s="3" t="s">
        <v>6</v>
      </c>
      <c r="B5" s="3"/>
      <c r="C5" s="3"/>
      <c r="D5" s="3">
        <v>7846900</v>
      </c>
      <c r="E5" s="3">
        <v>7600000</v>
      </c>
      <c r="F5" s="3">
        <v>246900</v>
      </c>
      <c r="G5" s="3">
        <v>7846900</v>
      </c>
      <c r="H5" s="3">
        <f>SUM(E5+F5)</f>
        <v>7846900</v>
      </c>
      <c r="I5" s="3"/>
      <c r="J5" s="3">
        <v>7846900</v>
      </c>
      <c r="K5" s="3"/>
      <c r="L5" s="3"/>
      <c r="M5" s="3"/>
    </row>
    <row r="6" spans="1:13" ht="12.75">
      <c r="A6" s="2" t="s">
        <v>7</v>
      </c>
      <c r="B6" s="2"/>
      <c r="C6" s="2"/>
      <c r="D6" s="2">
        <v>2463000</v>
      </c>
      <c r="E6" s="2">
        <v>2496000</v>
      </c>
      <c r="F6" s="2"/>
      <c r="G6" s="2">
        <v>2463050</v>
      </c>
      <c r="H6" s="2">
        <f aca="true" t="shared" si="0" ref="H6:H40">SUM(E6+F6)</f>
        <v>2496000</v>
      </c>
      <c r="I6" s="2">
        <v>32950</v>
      </c>
      <c r="J6" s="2">
        <v>2463050</v>
      </c>
      <c r="K6" s="2"/>
      <c r="L6" s="2"/>
      <c r="M6" s="2"/>
    </row>
    <row r="7" spans="1:13" ht="12.75">
      <c r="A7" s="2" t="s">
        <v>8</v>
      </c>
      <c r="B7" s="2"/>
      <c r="C7" s="2"/>
      <c r="D7" s="2"/>
      <c r="E7" s="2"/>
      <c r="F7" s="2"/>
      <c r="G7" s="2">
        <v>0</v>
      </c>
      <c r="H7" s="2">
        <f t="shared" si="0"/>
        <v>0</v>
      </c>
      <c r="I7" s="2"/>
      <c r="J7" s="2">
        <v>0</v>
      </c>
      <c r="K7" s="2"/>
      <c r="L7" s="2"/>
      <c r="M7" s="2"/>
    </row>
    <row r="8" spans="1:13" ht="12.75">
      <c r="A8" s="2" t="s">
        <v>9</v>
      </c>
      <c r="B8" s="2"/>
      <c r="C8" s="2"/>
      <c r="D8" s="2"/>
      <c r="E8" s="2"/>
      <c r="F8" s="2"/>
      <c r="G8" s="2">
        <v>0</v>
      </c>
      <c r="H8" s="2">
        <f t="shared" si="0"/>
        <v>0</v>
      </c>
      <c r="I8" s="2"/>
      <c r="J8" s="2">
        <v>0</v>
      </c>
      <c r="K8" s="2"/>
      <c r="L8" s="2"/>
      <c r="M8" s="2"/>
    </row>
    <row r="9" spans="1:13" ht="12.75">
      <c r="A9" s="2" t="s">
        <v>10</v>
      </c>
      <c r="B9" s="2"/>
      <c r="C9" s="2"/>
      <c r="D9" s="2"/>
      <c r="E9" s="2"/>
      <c r="F9" s="2"/>
      <c r="G9" s="2">
        <v>0</v>
      </c>
      <c r="H9" s="2">
        <f t="shared" si="0"/>
        <v>0</v>
      </c>
      <c r="I9" s="2"/>
      <c r="J9" s="2">
        <v>0</v>
      </c>
      <c r="K9" s="2"/>
      <c r="L9" s="2"/>
      <c r="M9" s="2"/>
    </row>
    <row r="10" spans="1:13" ht="12.75">
      <c r="A10" s="2" t="s">
        <v>11</v>
      </c>
      <c r="B10" s="2"/>
      <c r="C10" s="2"/>
      <c r="D10" s="2"/>
      <c r="E10" s="2"/>
      <c r="F10" s="2"/>
      <c r="G10" s="2">
        <v>0</v>
      </c>
      <c r="H10" s="2">
        <f t="shared" si="0"/>
        <v>0</v>
      </c>
      <c r="I10" s="2"/>
      <c r="J10" s="2">
        <v>0</v>
      </c>
      <c r="K10" s="2"/>
      <c r="L10" s="2"/>
      <c r="M10" s="2"/>
    </row>
    <row r="11" spans="1:13" ht="12.75">
      <c r="A11" s="2" t="s">
        <v>12</v>
      </c>
      <c r="B11" s="2"/>
      <c r="C11" s="2"/>
      <c r="D11" s="2">
        <v>7500000</v>
      </c>
      <c r="E11" s="2">
        <v>7500000</v>
      </c>
      <c r="F11" s="2"/>
      <c r="G11" s="2">
        <v>7500000</v>
      </c>
      <c r="H11" s="2">
        <f t="shared" si="0"/>
        <v>7500000</v>
      </c>
      <c r="I11" s="2"/>
      <c r="J11" s="2">
        <v>7500000</v>
      </c>
      <c r="K11" s="2"/>
      <c r="L11" s="2"/>
      <c r="M11" s="2"/>
    </row>
    <row r="12" spans="1:13" ht="12.75">
      <c r="A12" s="2" t="s">
        <v>13</v>
      </c>
      <c r="B12" s="2"/>
      <c r="C12" s="2"/>
      <c r="D12" s="2">
        <v>10156000</v>
      </c>
      <c r="E12" s="2">
        <v>10156000</v>
      </c>
      <c r="F12" s="2"/>
      <c r="G12" s="2">
        <v>8285000</v>
      </c>
      <c r="H12" s="2">
        <f t="shared" si="0"/>
        <v>10156000</v>
      </c>
      <c r="I12" s="2">
        <v>1871000</v>
      </c>
      <c r="J12" s="2">
        <v>8285000</v>
      </c>
      <c r="K12" s="2"/>
      <c r="L12" s="2"/>
      <c r="M12" s="2"/>
    </row>
    <row r="13" spans="1:13" ht="12.75">
      <c r="A13" s="2" t="s">
        <v>14</v>
      </c>
      <c r="B13" s="2"/>
      <c r="C13" s="2"/>
      <c r="D13" s="2">
        <v>10744000</v>
      </c>
      <c r="E13" s="2">
        <v>10744000</v>
      </c>
      <c r="F13" s="2"/>
      <c r="G13" s="2">
        <v>10744000</v>
      </c>
      <c r="H13" s="2">
        <f t="shared" si="0"/>
        <v>10744000</v>
      </c>
      <c r="I13" s="2"/>
      <c r="J13" s="2">
        <v>10744000</v>
      </c>
      <c r="K13" s="2"/>
      <c r="L13" s="2"/>
      <c r="M13" s="2"/>
    </row>
    <row r="14" spans="1:13" ht="12.75">
      <c r="A14" s="2" t="s">
        <v>15</v>
      </c>
      <c r="B14" s="2"/>
      <c r="C14" s="2"/>
      <c r="D14" s="2">
        <v>4600000</v>
      </c>
      <c r="E14" s="2">
        <v>4600000</v>
      </c>
      <c r="F14" s="2"/>
      <c r="G14" s="2">
        <v>4600000</v>
      </c>
      <c r="H14" s="2">
        <f t="shared" si="0"/>
        <v>4600000</v>
      </c>
      <c r="I14" s="2"/>
      <c r="J14" s="2">
        <v>4600000</v>
      </c>
      <c r="K14" s="2"/>
      <c r="L14" s="2"/>
      <c r="M14" s="2"/>
    </row>
    <row r="15" spans="1:13" ht="12.75">
      <c r="A15" s="2" t="s">
        <v>16</v>
      </c>
      <c r="B15" s="2"/>
      <c r="C15" s="2"/>
      <c r="D15" s="2">
        <v>11890100</v>
      </c>
      <c r="E15" s="2">
        <v>6700000</v>
      </c>
      <c r="F15" s="2">
        <v>5190100</v>
      </c>
      <c r="G15" s="2">
        <v>11847166</v>
      </c>
      <c r="H15" s="2">
        <f t="shared" si="0"/>
        <v>11890100</v>
      </c>
      <c r="I15" s="2"/>
      <c r="J15" s="2">
        <v>11890100</v>
      </c>
      <c r="K15" s="2">
        <v>42934</v>
      </c>
      <c r="L15" s="2"/>
      <c r="M15" s="2">
        <v>42934</v>
      </c>
    </row>
    <row r="16" spans="1:13" ht="12.75">
      <c r="A16" s="2" t="s">
        <v>17</v>
      </c>
      <c r="B16" s="2"/>
      <c r="C16" s="2"/>
      <c r="D16" s="2">
        <v>3300000</v>
      </c>
      <c r="E16" s="2">
        <v>3300000</v>
      </c>
      <c r="F16" s="2"/>
      <c r="G16" s="2">
        <v>3300000</v>
      </c>
      <c r="H16" s="2">
        <f t="shared" si="0"/>
        <v>3300000</v>
      </c>
      <c r="I16" s="2"/>
      <c r="J16" s="2">
        <v>3300000</v>
      </c>
      <c r="K16" s="2"/>
      <c r="L16" s="2"/>
      <c r="M16" s="2"/>
    </row>
    <row r="17" spans="1:13" ht="12.75">
      <c r="A17" s="2" t="s">
        <v>18</v>
      </c>
      <c r="B17" s="2"/>
      <c r="C17" s="2"/>
      <c r="D17" s="2"/>
      <c r="E17" s="2"/>
      <c r="F17" s="2"/>
      <c r="G17" s="2">
        <v>0</v>
      </c>
      <c r="H17" s="2">
        <f t="shared" si="0"/>
        <v>0</v>
      </c>
      <c r="I17" s="2"/>
      <c r="J17" s="2">
        <v>0</v>
      </c>
      <c r="K17" s="2"/>
      <c r="L17" s="2"/>
      <c r="M17" s="2"/>
    </row>
    <row r="18" spans="1:13" ht="12.75">
      <c r="A18" s="2" t="s">
        <v>19</v>
      </c>
      <c r="B18" s="2"/>
      <c r="C18" s="2"/>
      <c r="D18" s="2">
        <v>3000000</v>
      </c>
      <c r="E18" s="2">
        <v>3000000</v>
      </c>
      <c r="F18" s="2"/>
      <c r="G18" s="2">
        <v>3000000</v>
      </c>
      <c r="H18" s="2">
        <f t="shared" si="0"/>
        <v>3000000</v>
      </c>
      <c r="I18" s="2"/>
      <c r="J18" s="2">
        <v>3000000</v>
      </c>
      <c r="K18" s="2"/>
      <c r="L18" s="2"/>
      <c r="M18" s="2"/>
    </row>
    <row r="19" spans="1:13" ht="12.75">
      <c r="A19" s="2" t="s">
        <v>20</v>
      </c>
      <c r="B19" s="2"/>
      <c r="C19" s="2"/>
      <c r="D19" s="2"/>
      <c r="E19" s="2"/>
      <c r="F19" s="2"/>
      <c r="G19" s="2">
        <v>0</v>
      </c>
      <c r="H19" s="2">
        <f t="shared" si="0"/>
        <v>0</v>
      </c>
      <c r="I19" s="2"/>
      <c r="J19" s="2">
        <v>0</v>
      </c>
      <c r="K19" s="2"/>
      <c r="L19" s="2"/>
      <c r="M19" s="2"/>
    </row>
    <row r="20" spans="1:13" ht="12.75">
      <c r="A20" s="2" t="s">
        <v>21</v>
      </c>
      <c r="B20" s="2"/>
      <c r="C20" s="2"/>
      <c r="D20" s="2">
        <v>8500000</v>
      </c>
      <c r="E20" s="2">
        <v>8500000</v>
      </c>
      <c r="F20" s="2"/>
      <c r="G20" s="2">
        <v>8500000</v>
      </c>
      <c r="H20" s="2">
        <f t="shared" si="0"/>
        <v>8500000</v>
      </c>
      <c r="I20" s="2"/>
      <c r="J20" s="2">
        <v>8500000</v>
      </c>
      <c r="K20" s="2"/>
      <c r="L20" s="2"/>
      <c r="M20" s="2"/>
    </row>
    <row r="21" spans="1:13" ht="12.75">
      <c r="A21" s="2" t="s">
        <v>22</v>
      </c>
      <c r="B21" s="2"/>
      <c r="C21" s="2"/>
      <c r="D21" s="2"/>
      <c r="E21" s="2"/>
      <c r="F21" s="2"/>
      <c r="G21" s="2">
        <v>0</v>
      </c>
      <c r="H21" s="2">
        <f t="shared" si="0"/>
        <v>0</v>
      </c>
      <c r="I21" s="2"/>
      <c r="J21" s="2">
        <v>0</v>
      </c>
      <c r="K21" s="2"/>
      <c r="L21" s="2"/>
      <c r="M21" s="2"/>
    </row>
    <row r="22" spans="1:13" ht="12.75">
      <c r="A22" s="2" t="s">
        <v>23</v>
      </c>
      <c r="B22" s="2"/>
      <c r="C22" s="2"/>
      <c r="D22" s="2"/>
      <c r="E22" s="2"/>
      <c r="F22" s="2"/>
      <c r="G22" s="2">
        <v>0</v>
      </c>
      <c r="H22" s="2">
        <f t="shared" si="0"/>
        <v>0</v>
      </c>
      <c r="I22" s="2"/>
      <c r="J22" s="2">
        <v>0</v>
      </c>
      <c r="K22" s="2"/>
      <c r="L22" s="2"/>
      <c r="M22" s="2"/>
    </row>
    <row r="23" spans="1:13" ht="12.75">
      <c r="A23" s="2" t="s">
        <v>24</v>
      </c>
      <c r="B23" s="2"/>
      <c r="C23" s="2"/>
      <c r="D23" s="2"/>
      <c r="E23" s="2"/>
      <c r="F23" s="2"/>
      <c r="G23" s="2">
        <v>0</v>
      </c>
      <c r="H23" s="2">
        <f t="shared" si="0"/>
        <v>0</v>
      </c>
      <c r="I23" s="2"/>
      <c r="J23" s="2">
        <v>0</v>
      </c>
      <c r="K23" s="2"/>
      <c r="L23" s="2"/>
      <c r="M23" s="2"/>
    </row>
    <row r="24" spans="1:13" ht="12.75">
      <c r="A24" s="2" t="s">
        <v>25</v>
      </c>
      <c r="B24" s="2"/>
      <c r="C24" s="2"/>
      <c r="D24" s="2"/>
      <c r="E24" s="2"/>
      <c r="F24" s="2"/>
      <c r="G24" s="2">
        <v>0</v>
      </c>
      <c r="H24" s="2">
        <f t="shared" si="0"/>
        <v>0</v>
      </c>
      <c r="I24" s="2"/>
      <c r="J24" s="2">
        <v>0</v>
      </c>
      <c r="K24" s="2"/>
      <c r="L24" s="2"/>
      <c r="M24" s="2"/>
    </row>
    <row r="25" spans="1:13" ht="12.75">
      <c r="A25" s="2" t="s">
        <v>26</v>
      </c>
      <c r="B25" s="2"/>
      <c r="C25" s="2"/>
      <c r="D25" s="2"/>
      <c r="E25" s="2"/>
      <c r="F25" s="2"/>
      <c r="G25" s="2">
        <v>0</v>
      </c>
      <c r="H25" s="2">
        <f t="shared" si="0"/>
        <v>0</v>
      </c>
      <c r="I25" s="2"/>
      <c r="J25" s="2">
        <v>0</v>
      </c>
      <c r="K25" s="2"/>
      <c r="L25" s="2"/>
      <c r="M25" s="2"/>
    </row>
    <row r="26" spans="1:13" ht="12.75">
      <c r="A26" s="2" t="s">
        <v>27</v>
      </c>
      <c r="B26" s="2"/>
      <c r="C26" s="2"/>
      <c r="D26" s="2"/>
      <c r="E26" s="2"/>
      <c r="F26" s="2"/>
      <c r="G26" s="2">
        <v>0</v>
      </c>
      <c r="H26" s="2">
        <f t="shared" si="0"/>
        <v>0</v>
      </c>
      <c r="I26" s="2"/>
      <c r="J26" s="2">
        <v>0</v>
      </c>
      <c r="K26" s="2"/>
      <c r="L26" s="2"/>
      <c r="M26" s="2"/>
    </row>
    <row r="27" spans="1:13" ht="12.75">
      <c r="A27" s="2" t="s">
        <v>28</v>
      </c>
      <c r="B27" s="2"/>
      <c r="C27" s="2"/>
      <c r="D27" s="2"/>
      <c r="E27" s="2"/>
      <c r="F27" s="2"/>
      <c r="G27" s="2">
        <v>0</v>
      </c>
      <c r="H27" s="2">
        <f t="shared" si="0"/>
        <v>0</v>
      </c>
      <c r="I27" s="2"/>
      <c r="J27" s="2">
        <v>0</v>
      </c>
      <c r="K27" s="2"/>
      <c r="L27" s="2"/>
      <c r="M27" s="2"/>
    </row>
    <row r="28" spans="1:13" ht="12.75">
      <c r="A28" s="2" t="s">
        <v>29</v>
      </c>
      <c r="B28" s="2"/>
      <c r="C28" s="2"/>
      <c r="D28" s="2"/>
      <c r="E28" s="2"/>
      <c r="F28" s="2"/>
      <c r="G28" s="2">
        <v>0</v>
      </c>
      <c r="H28" s="2">
        <f t="shared" si="0"/>
        <v>0</v>
      </c>
      <c r="I28" s="2"/>
      <c r="J28" s="2">
        <v>0</v>
      </c>
      <c r="K28" s="2"/>
      <c r="L28" s="2"/>
      <c r="M28" s="2"/>
    </row>
    <row r="29" spans="1:13" ht="12.75">
      <c r="A29" s="2" t="s">
        <v>30</v>
      </c>
      <c r="B29" s="2"/>
      <c r="C29" s="2"/>
      <c r="D29" s="2"/>
      <c r="E29" s="2"/>
      <c r="F29" s="2"/>
      <c r="G29" s="2">
        <v>0</v>
      </c>
      <c r="H29" s="2">
        <f t="shared" si="0"/>
        <v>0</v>
      </c>
      <c r="I29" s="2"/>
      <c r="J29" s="2">
        <v>0</v>
      </c>
      <c r="K29" s="2"/>
      <c r="L29" s="2"/>
      <c r="M29" s="2"/>
    </row>
    <row r="30" spans="1:13" ht="12.75">
      <c r="A30" s="2" t="s">
        <v>31</v>
      </c>
      <c r="B30" s="2"/>
      <c r="C30" s="2"/>
      <c r="D30" s="2"/>
      <c r="E30" s="2"/>
      <c r="F30" s="2"/>
      <c r="G30" s="2">
        <v>0</v>
      </c>
      <c r="H30" s="2">
        <f t="shared" si="0"/>
        <v>0</v>
      </c>
      <c r="I30" s="2"/>
      <c r="J30" s="2">
        <v>0</v>
      </c>
      <c r="K30" s="2"/>
      <c r="L30" s="2"/>
      <c r="M30" s="2"/>
    </row>
    <row r="31" spans="1:13" ht="12.75">
      <c r="A31" s="2" t="s">
        <v>32</v>
      </c>
      <c r="B31" s="2"/>
      <c r="C31" s="2"/>
      <c r="D31" s="2"/>
      <c r="E31" s="2"/>
      <c r="F31" s="2"/>
      <c r="G31" s="2">
        <v>0</v>
      </c>
      <c r="H31" s="2">
        <f t="shared" si="0"/>
        <v>0</v>
      </c>
      <c r="I31" s="2"/>
      <c r="J31" s="2">
        <v>0</v>
      </c>
      <c r="K31" s="2"/>
      <c r="L31" s="2"/>
      <c r="M31" s="2"/>
    </row>
    <row r="32" spans="1:13" ht="12.75">
      <c r="A32" s="2" t="s">
        <v>33</v>
      </c>
      <c r="B32" s="2"/>
      <c r="C32" s="2"/>
      <c r="D32" s="2"/>
      <c r="E32" s="2"/>
      <c r="F32" s="2"/>
      <c r="G32" s="2">
        <v>0</v>
      </c>
      <c r="H32" s="2">
        <f t="shared" si="0"/>
        <v>0</v>
      </c>
      <c r="I32" s="2"/>
      <c r="J32" s="2">
        <v>0</v>
      </c>
      <c r="K32" s="2"/>
      <c r="L32" s="2"/>
      <c r="M32" s="2"/>
    </row>
    <row r="33" spans="1:13" ht="12.75">
      <c r="A33" s="2" t="s">
        <v>34</v>
      </c>
      <c r="B33" s="2"/>
      <c r="C33" s="2"/>
      <c r="D33" s="2"/>
      <c r="E33" s="2"/>
      <c r="F33" s="2"/>
      <c r="G33" s="2">
        <v>0</v>
      </c>
      <c r="H33" s="2">
        <f t="shared" si="0"/>
        <v>0</v>
      </c>
      <c r="I33" s="2"/>
      <c r="J33" s="2">
        <v>0</v>
      </c>
      <c r="K33" s="2"/>
      <c r="L33" s="2"/>
      <c r="M33" s="2"/>
    </row>
    <row r="34" spans="1:13" ht="12.75">
      <c r="A34" s="2" t="s">
        <v>35</v>
      </c>
      <c r="B34" s="2"/>
      <c r="C34" s="2"/>
      <c r="D34" s="2"/>
      <c r="E34" s="2"/>
      <c r="F34" s="2"/>
      <c r="G34" s="2">
        <v>0</v>
      </c>
      <c r="H34" s="2">
        <f t="shared" si="0"/>
        <v>0</v>
      </c>
      <c r="I34" s="2"/>
      <c r="J34" s="2">
        <v>0</v>
      </c>
      <c r="K34" s="2"/>
      <c r="L34" s="2"/>
      <c r="M34" s="2"/>
    </row>
    <row r="35" spans="1:13" ht="12.75">
      <c r="A35" s="2" t="s">
        <v>36</v>
      </c>
      <c r="B35" s="2"/>
      <c r="C35" s="2"/>
      <c r="D35" s="2"/>
      <c r="E35" s="2"/>
      <c r="F35" s="2"/>
      <c r="G35" s="2">
        <v>0</v>
      </c>
      <c r="H35" s="2">
        <f t="shared" si="0"/>
        <v>0</v>
      </c>
      <c r="I35" s="2"/>
      <c r="J35" s="2">
        <v>0</v>
      </c>
      <c r="K35" s="2"/>
      <c r="L35" s="2"/>
      <c r="M35" s="2"/>
    </row>
    <row r="36" spans="1:13" ht="12.75">
      <c r="A36" s="2" t="s">
        <v>37</v>
      </c>
      <c r="B36" s="2"/>
      <c r="C36" s="2"/>
      <c r="D36" s="2"/>
      <c r="E36" s="2"/>
      <c r="F36" s="2"/>
      <c r="G36" s="2">
        <v>0</v>
      </c>
      <c r="H36" s="2">
        <f t="shared" si="0"/>
        <v>0</v>
      </c>
      <c r="I36" s="2"/>
      <c r="J36" s="2">
        <v>0</v>
      </c>
      <c r="K36" s="2"/>
      <c r="L36" s="2"/>
      <c r="M36" s="2"/>
    </row>
    <row r="37" spans="1:13" ht="12.75">
      <c r="A37" s="2" t="s">
        <v>38</v>
      </c>
      <c r="B37" s="2"/>
      <c r="C37" s="2"/>
      <c r="D37" s="2"/>
      <c r="E37" s="2"/>
      <c r="F37" s="2"/>
      <c r="G37" s="2">
        <v>0</v>
      </c>
      <c r="H37" s="2">
        <f t="shared" si="0"/>
        <v>0</v>
      </c>
      <c r="I37" s="2"/>
      <c r="J37" s="2">
        <v>0</v>
      </c>
      <c r="K37" s="2"/>
      <c r="L37" s="2"/>
      <c r="M37" s="2"/>
    </row>
    <row r="38" spans="1:13" ht="12.75">
      <c r="A38" s="2" t="s">
        <v>39</v>
      </c>
      <c r="B38" s="2"/>
      <c r="C38" s="2"/>
      <c r="D38" s="2"/>
      <c r="E38" s="2"/>
      <c r="F38" s="2"/>
      <c r="G38" s="2">
        <v>0</v>
      </c>
      <c r="H38" s="2">
        <f t="shared" si="0"/>
        <v>0</v>
      </c>
      <c r="I38" s="2"/>
      <c r="J38" s="2">
        <v>0</v>
      </c>
      <c r="K38" s="2"/>
      <c r="L38" s="2"/>
      <c r="M38" s="2"/>
    </row>
    <row r="39" spans="1:13" ht="12.75" customHeight="1" thickBot="1">
      <c r="A39" s="4" t="s">
        <v>40</v>
      </c>
      <c r="B39" s="4"/>
      <c r="C39" s="4"/>
      <c r="D39" s="4"/>
      <c r="E39" s="4"/>
      <c r="F39" s="4"/>
      <c r="G39" s="4">
        <v>0</v>
      </c>
      <c r="H39" s="4">
        <f t="shared" si="0"/>
        <v>0</v>
      </c>
      <c r="I39" s="4"/>
      <c r="J39" s="4">
        <v>0</v>
      </c>
      <c r="K39" s="4"/>
      <c r="L39" s="4"/>
      <c r="M39" s="4"/>
    </row>
    <row r="40" spans="1:13" ht="20.25" customHeight="1" thickBot="1">
      <c r="A40" s="5" t="s">
        <v>41</v>
      </c>
      <c r="B40" s="5"/>
      <c r="C40" s="5"/>
      <c r="D40" s="5">
        <f>SUM(D5:D39)</f>
        <v>70000000</v>
      </c>
      <c r="E40" s="5">
        <f>SUM(E5:E39)</f>
        <v>64596000</v>
      </c>
      <c r="F40" s="5">
        <f>SUM(F5:F39)</f>
        <v>5437000</v>
      </c>
      <c r="G40" s="5">
        <f>SUM(G5:G39)</f>
        <v>68086116</v>
      </c>
      <c r="H40" s="5">
        <f t="shared" si="0"/>
        <v>70033000</v>
      </c>
      <c r="I40" s="5">
        <f>SUM(I5:I39)</f>
        <v>1903950</v>
      </c>
      <c r="J40" s="5">
        <f>SUM(J5:J39)</f>
        <v>68129050</v>
      </c>
      <c r="K40" s="5">
        <f>SUM(K5:K39)</f>
        <v>42934</v>
      </c>
      <c r="L40" s="6"/>
      <c r="M40" s="7">
        <f>SUM(M5:M39)</f>
        <v>42934</v>
      </c>
    </row>
  </sheetData>
  <printOptions/>
  <pageMargins left="1.1811023622047245" right="0.7874015748031497" top="0.984251968503937" bottom="0.984251968503937" header="0.5118110236220472" footer="0.5118110236220472"/>
  <pageSetup orientation="portrait" paperSize="9" scale="102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H18" sqref="H18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</dc:creator>
  <cp:keywords/>
  <dc:description/>
  <cp:lastModifiedBy>TEST</cp:lastModifiedBy>
  <cp:lastPrinted>2001-06-20T12:26:26Z</cp:lastPrinted>
  <dcterms:created xsi:type="dcterms:W3CDTF">2001-03-01T07:52:25Z</dcterms:created>
  <dcterms:modified xsi:type="dcterms:W3CDTF">2001-06-25T07:18:07Z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