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'Hárok1'!$A$1:$D$62</definedName>
  </definedNames>
  <calcPr fullCalcOnLoad="1"/>
</workbook>
</file>

<file path=xl/sharedStrings.xml><?xml version="1.0" encoding="utf-8"?>
<sst xmlns="http://schemas.openxmlformats.org/spreadsheetml/2006/main" count="13" uniqueCount="13">
  <si>
    <t>Ministerstvo  financií SR</t>
  </si>
  <si>
    <t>Odbor štátneho záverečného účtu</t>
  </si>
  <si>
    <t xml:space="preserve">   </t>
  </si>
  <si>
    <t>( v tis. Sk)</t>
  </si>
  <si>
    <t xml:space="preserve">          VÝDAVKY  ŠR  CELKOM</t>
  </si>
  <si>
    <t xml:space="preserve">                             R E Z O R T</t>
  </si>
  <si>
    <t xml:space="preserve"> Skutočnosť</t>
  </si>
  <si>
    <t>k 30.9.2002</t>
  </si>
  <si>
    <t>Skutočnosť</t>
  </si>
  <si>
    <t>k 30.9.2001</t>
  </si>
  <si>
    <t>Rozdiel</t>
  </si>
  <si>
    <t>2-1</t>
  </si>
  <si>
    <t>Tab.č.5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</si>
</sst>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;[Red]#,##0.00"/>
    <numFmt numFmtId="166" formatCode="#,##0_ ;\-#,##0\ "/>
    <numFmt numFmtId="167" formatCode="#,##0.00_ ;\-#,##0.00\ "/>
  </numFmts>
  <fonts count="7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5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EDITA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4">
          <cell r="CQ14" t="str">
            <v>KANCELÁRIA  NÁRODNEJ  RADY  SR</v>
          </cell>
        </row>
        <row r="15">
          <cell r="CQ15" t="str">
            <v>KANCELÁRIA  PREZIDENTA  SR</v>
          </cell>
        </row>
        <row r="16">
          <cell r="CQ16" t="str">
            <v>ÚRAD  VLÁDY  SR</v>
          </cell>
        </row>
        <row r="17">
          <cell r="CQ17" t="str">
            <v>KANCELÁRIA  VEREJNÉHO  OCHRANCU  PRÁV</v>
          </cell>
        </row>
        <row r="18">
          <cell r="CQ18" t="str">
            <v>ÚSTAVNÝ  SÚD  SR</v>
          </cell>
        </row>
        <row r="19">
          <cell r="CQ19" t="str">
            <v>NAJVYŠŠÍ  SÚD  SR</v>
          </cell>
        </row>
        <row r="20">
          <cell r="CQ20" t="str">
            <v>GENERÁLNA  PROKURATÚRA  SR</v>
          </cell>
        </row>
        <row r="21">
          <cell r="CQ21" t="str">
            <v>NAJVYŠŠÍ  KONTROLNÝ  ÚRAD  SR</v>
          </cell>
        </row>
        <row r="22">
          <cell r="CQ22" t="str">
            <v>SLOVENSKÁ  INFORMAČNÁ  SLUŽBA</v>
          </cell>
        </row>
        <row r="23">
          <cell r="CQ23" t="str">
            <v>MIN.  ZAHRANIČNÝCH  VECÍ  SR</v>
          </cell>
        </row>
        <row r="24">
          <cell r="CQ24" t="str">
            <v>MIN.  OBRANY  SR</v>
          </cell>
        </row>
        <row r="25">
          <cell r="CQ25" t="str">
            <v>MIN.  VNÚTRA  SR</v>
          </cell>
        </row>
        <row r="26">
          <cell r="CQ26" t="str">
            <v>MIN. SPRAVODLIVOSTI  SR</v>
          </cell>
        </row>
        <row r="27">
          <cell r="CQ27" t="str">
            <v>MIN.  FINANCIÍ  SR</v>
          </cell>
        </row>
        <row r="28">
          <cell r="CQ28" t="str">
            <v>MIN. PRE  SPRÁVU  A  PRIVAT. NÁROD.MAJETKU  SR</v>
          </cell>
        </row>
        <row r="29">
          <cell r="CQ29" t="str">
            <v>MIN.  ŽIVOTNÉHO  PROSTREDIA  SR</v>
          </cell>
        </row>
        <row r="30">
          <cell r="CQ30" t="str">
            <v>MIN.  ŠKOLSTVA  SR</v>
          </cell>
        </row>
        <row r="31">
          <cell r="CQ31" t="str">
            <v>MIN.  ZDRAVOTNÍCTVA  SR</v>
          </cell>
        </row>
        <row r="32">
          <cell r="CQ32" t="str">
            <v>MIN.  PRÁCE, SOC.  VECÍ  A  RODINY  SR</v>
          </cell>
        </row>
        <row r="33">
          <cell r="CQ33" t="str">
            <v>MIN.  KULTÚRY  SR</v>
          </cell>
        </row>
        <row r="34">
          <cell r="CQ34" t="str">
            <v>MIN.  HOSPODÁRSTVA  SR</v>
          </cell>
        </row>
        <row r="35">
          <cell r="CQ35" t="str">
            <v>MIN. PôDOHOSPODÁRSTVA  SR</v>
          </cell>
        </row>
        <row r="36">
          <cell r="CQ36" t="str">
            <v>MIN.  VÝSTAVBY  A  REGIONÁLNEHO  ROZVOJA  SR</v>
          </cell>
        </row>
        <row r="37">
          <cell r="CQ37" t="str">
            <v>MIN.  DOPRAVY, PôŠT  A  TELEKOMUNIKÁCIÍ  SR</v>
          </cell>
        </row>
        <row r="38">
          <cell r="CQ38" t="str">
            <v>ÚRAD  GEOD., KART.  A  KATASTRA  SR</v>
          </cell>
        </row>
        <row r="39">
          <cell r="CQ39" t="str">
            <v>ŠTATISTICKÝ  ÚRAD  SR</v>
          </cell>
        </row>
        <row r="40">
          <cell r="CQ40" t="str">
            <v>ÚRAD PRE  VEREJNÉ  OBSTARÁVANIE</v>
          </cell>
        </row>
        <row r="41">
          <cell r="CQ41" t="str">
            <v>ÚRAD  PRE  FINANČNÝ  TRH</v>
          </cell>
        </row>
        <row r="42">
          <cell r="CQ42" t="str">
            <v>ÚRAD  JADROVÉHO  DOZORU  SR</v>
          </cell>
        </row>
        <row r="43">
          <cell r="CQ43" t="str">
            <v>ÚRAD  PRIEMYSELNÉHO  VLASTNÍCTVA  SR</v>
          </cell>
        </row>
        <row r="44">
          <cell r="CQ44" t="str">
            <v>ÚRAD  PRE  NORM. METR.  A  SKÚŠOB. SR</v>
          </cell>
        </row>
        <row r="45">
          <cell r="CQ45" t="str">
            <v>ÚRAD  PRE  ŠTÁTNU  SLUŽBU</v>
          </cell>
        </row>
        <row r="46">
          <cell r="CQ46" t="str">
            <v>PROTIMONOPOLNÝ  ÚRAD  SR</v>
          </cell>
        </row>
        <row r="47">
          <cell r="CQ47" t="str">
            <v>NÁRODNÝ  BEZPEČNOSTNÝ ÚRAD</v>
          </cell>
        </row>
        <row r="48">
          <cell r="CQ48" t="str">
            <v>SPRÁVA  ŠTÁTNYCH  HMOTNÝCH  REZERV  SR</v>
          </cell>
        </row>
        <row r="49">
          <cell r="CQ49" t="str">
            <v>ŠTÁTNY  DLH  SR</v>
          </cell>
        </row>
        <row r="50">
          <cell r="CQ50" t="str">
            <v>VŠEOBECNÁ  POKLADNIČNÁ  SPRÁVA</v>
          </cell>
        </row>
        <row r="51">
          <cell r="CQ51" t="str">
            <v>SLOVENSKÁ  AKADÉMIA  VIED</v>
          </cell>
        </row>
        <row r="52">
          <cell r="CQ52" t="str">
            <v>SLOVENSKÝ  ROZHLAS</v>
          </cell>
        </row>
        <row r="53">
          <cell r="CQ53" t="str">
            <v>SLOVENSKÁ  TELEVÍZIA</v>
          </cell>
        </row>
        <row r="54">
          <cell r="CQ54" t="str">
            <v>TLAČOVÁ  AGENTÚRA  SR</v>
          </cell>
        </row>
        <row r="55">
          <cell r="CQ55" t="str">
            <v>KRAJSKÝ ÚRAD BRATISLAVA</v>
          </cell>
        </row>
        <row r="56">
          <cell r="CQ56" t="str">
            <v>KRAJSKÝ ÚRAD TRNAVA</v>
          </cell>
        </row>
        <row r="57">
          <cell r="CQ57" t="str">
            <v>KRAJSKÝ ÚRAD TRENČÍN</v>
          </cell>
        </row>
        <row r="58">
          <cell r="CQ58" t="str">
            <v>KRAJSKÝ ÚRAD NITRA</v>
          </cell>
        </row>
        <row r="59">
          <cell r="CQ59" t="str">
            <v>KRAJSKÝ ÚRAD ŽILINA</v>
          </cell>
        </row>
        <row r="60">
          <cell r="CQ60" t="str">
            <v>KRAJSKÝ ÚRAD BANSKÁ BYSTRICA</v>
          </cell>
        </row>
        <row r="61">
          <cell r="CQ61" t="str">
            <v>KRAJSKÝ ÚRAD PREŠOV</v>
          </cell>
        </row>
        <row r="62">
          <cell r="CQ62" t="str">
            <v>KRAJSKÝ ÚRAD KOŠICE</v>
          </cell>
        </row>
        <row r="63">
          <cell r="CQ63" t="str">
            <v>SPOLU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9.125" style="0" customWidth="1"/>
    <col min="2" max="2" width="12.125" style="0" customWidth="1"/>
    <col min="3" max="3" width="12.375" style="0" customWidth="1"/>
    <col min="4" max="4" width="10.37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</v>
      </c>
      <c r="B2" s="2"/>
      <c r="C2" s="2"/>
      <c r="D2" s="2" t="s">
        <v>12</v>
      </c>
    </row>
    <row r="3" spans="1:4" ht="12.75">
      <c r="A3" s="3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5.75">
      <c r="A5" s="4"/>
      <c r="B5" s="4"/>
      <c r="C5" s="4"/>
      <c r="D5" s="2"/>
    </row>
    <row r="6" spans="1:4" ht="15.75">
      <c r="A6" s="5"/>
      <c r="B6" s="5"/>
      <c r="C6" s="5"/>
      <c r="D6" s="3" t="s">
        <v>3</v>
      </c>
    </row>
    <row r="7" spans="1:4" ht="12.75">
      <c r="A7" s="6"/>
      <c r="B7" s="7"/>
      <c r="C7" s="8"/>
      <c r="D7" s="9"/>
    </row>
    <row r="8" spans="1:4" ht="12.75">
      <c r="A8" s="10"/>
      <c r="B8" s="10" t="s">
        <v>4</v>
      </c>
      <c r="C8" s="11"/>
      <c r="D8" s="12"/>
    </row>
    <row r="9" spans="1:4" ht="12.75">
      <c r="A9" s="10" t="s">
        <v>5</v>
      </c>
      <c r="B9" s="13"/>
      <c r="C9" s="11"/>
      <c r="D9" s="14"/>
    </row>
    <row r="10" spans="1:4" ht="12.75">
      <c r="A10" s="13"/>
      <c r="B10" s="15" t="s">
        <v>8</v>
      </c>
      <c r="C10" s="16" t="s">
        <v>6</v>
      </c>
      <c r="D10" s="17" t="s">
        <v>10</v>
      </c>
    </row>
    <row r="11" spans="1:4" ht="12.75">
      <c r="A11" s="18"/>
      <c r="B11" s="28" t="s">
        <v>9</v>
      </c>
      <c r="C11" s="28" t="s">
        <v>7</v>
      </c>
      <c r="D11" s="27"/>
    </row>
    <row r="12" spans="1:4" ht="12.75">
      <c r="A12" s="29"/>
      <c r="B12" s="30">
        <v>1</v>
      </c>
      <c r="C12" s="30">
        <v>2</v>
      </c>
      <c r="D12" s="31" t="s">
        <v>11</v>
      </c>
    </row>
    <row r="13" spans="1:4" ht="12.75">
      <c r="A13" s="18" t="str">
        <f>'[1]Hárok1'!CQ14</f>
        <v>KANCELÁRIA  NÁRODNEJ  RADY  SR</v>
      </c>
      <c r="B13" s="19">
        <v>466370</v>
      </c>
      <c r="C13" s="19">
        <v>505131</v>
      </c>
      <c r="D13" s="19">
        <f>SUM(C13-B13)</f>
        <v>38761</v>
      </c>
    </row>
    <row r="14" spans="1:4" ht="12.75">
      <c r="A14" s="18" t="str">
        <f>'[1]Hárok1'!CQ15</f>
        <v>KANCELÁRIA  PREZIDENTA  SR</v>
      </c>
      <c r="B14" s="19">
        <v>95510</v>
      </c>
      <c r="C14" s="19">
        <v>60034</v>
      </c>
      <c r="D14" s="19">
        <f aca="true" t="shared" si="0" ref="D14:D62">SUM(C14-B14)</f>
        <v>-35476</v>
      </c>
    </row>
    <row r="15" spans="1:4" ht="12.75">
      <c r="A15" s="18" t="str">
        <f>'[1]Hárok1'!CQ16</f>
        <v>ÚRAD  VLÁDY  SR</v>
      </c>
      <c r="B15" s="19">
        <v>251556</v>
      </c>
      <c r="C15" s="19">
        <v>339952</v>
      </c>
      <c r="D15" s="19">
        <f t="shared" si="0"/>
        <v>88396</v>
      </c>
    </row>
    <row r="16" spans="1:4" ht="12.75">
      <c r="A16" s="18" t="str">
        <f>'[1]Hárok1'!CQ17</f>
        <v>KANCELÁRIA  VEREJNÉHO  OCHRANCU  PRÁV</v>
      </c>
      <c r="B16" s="19">
        <v>0</v>
      </c>
      <c r="C16" s="19">
        <v>7999</v>
      </c>
      <c r="D16" s="19">
        <f t="shared" si="0"/>
        <v>7999</v>
      </c>
    </row>
    <row r="17" spans="1:4" ht="12.75">
      <c r="A17" s="18" t="str">
        <f>'[1]Hárok1'!CQ18</f>
        <v>ÚSTAVNÝ  SÚD  SR</v>
      </c>
      <c r="B17" s="19">
        <v>27923</v>
      </c>
      <c r="C17" s="19">
        <v>29310</v>
      </c>
      <c r="D17" s="19">
        <f t="shared" si="0"/>
        <v>1387</v>
      </c>
    </row>
    <row r="18" spans="1:4" ht="12.75">
      <c r="A18" s="18" t="str">
        <f>'[1]Hárok1'!CQ19</f>
        <v>NAJVYŠŠÍ  SÚD  SR</v>
      </c>
      <c r="B18" s="19">
        <v>50424</v>
      </c>
      <c r="C18" s="19">
        <v>57186</v>
      </c>
      <c r="D18" s="19">
        <f t="shared" si="0"/>
        <v>6762</v>
      </c>
    </row>
    <row r="19" spans="1:4" ht="12.75">
      <c r="A19" s="18" t="str">
        <f>'[1]Hárok1'!CQ20</f>
        <v>GENERÁLNA  PROKURATÚRA  SR</v>
      </c>
      <c r="B19" s="19">
        <v>428640</v>
      </c>
      <c r="C19" s="19">
        <v>468514</v>
      </c>
      <c r="D19" s="19">
        <f t="shared" si="0"/>
        <v>39874</v>
      </c>
    </row>
    <row r="20" spans="1:4" ht="12.75">
      <c r="A20" s="18" t="str">
        <f>'[1]Hárok1'!CQ21</f>
        <v>NAJVYŠŠÍ  KONTROLNÝ  ÚRAD  SR</v>
      </c>
      <c r="B20" s="19">
        <v>67816</v>
      </c>
      <c r="C20" s="19">
        <v>77861</v>
      </c>
      <c r="D20" s="19">
        <f t="shared" si="0"/>
        <v>10045</v>
      </c>
    </row>
    <row r="21" spans="1:4" ht="12.75">
      <c r="A21" s="18" t="str">
        <f>'[1]Hárok1'!CQ22</f>
        <v>SLOVENSKÁ  INFORMAČNÁ  SLUŽBA</v>
      </c>
      <c r="B21" s="19">
        <v>589474</v>
      </c>
      <c r="C21" s="19">
        <v>672145</v>
      </c>
      <c r="D21" s="19">
        <f t="shared" si="0"/>
        <v>82671</v>
      </c>
    </row>
    <row r="22" spans="1:4" ht="12.75">
      <c r="A22" s="18" t="str">
        <f>'[1]Hárok1'!CQ23</f>
        <v>MIN.  ZAHRANIČNÝCH  VECÍ  SR</v>
      </c>
      <c r="B22" s="19">
        <v>1538680</v>
      </c>
      <c r="C22" s="19">
        <v>1681135</v>
      </c>
      <c r="D22" s="19">
        <f t="shared" si="0"/>
        <v>142455</v>
      </c>
    </row>
    <row r="23" spans="1:4" ht="12.75">
      <c r="A23" s="18" t="str">
        <f>'[1]Hárok1'!CQ24</f>
        <v>MIN.  OBRANY  SR</v>
      </c>
      <c r="B23" s="19">
        <v>10999810</v>
      </c>
      <c r="C23" s="19">
        <v>11287280</v>
      </c>
      <c r="D23" s="19">
        <f t="shared" si="0"/>
        <v>287470</v>
      </c>
    </row>
    <row r="24" spans="1:4" ht="12.75">
      <c r="A24" s="18" t="str">
        <f>'[1]Hárok1'!CQ25</f>
        <v>MIN.  VNÚTRA  SR</v>
      </c>
      <c r="B24" s="19">
        <v>8953963</v>
      </c>
      <c r="C24" s="19">
        <v>9951856</v>
      </c>
      <c r="D24" s="19">
        <f t="shared" si="0"/>
        <v>997893</v>
      </c>
    </row>
    <row r="25" spans="1:4" ht="12.75">
      <c r="A25" s="18" t="str">
        <f>'[1]Hárok1'!CQ26</f>
        <v>MIN. SPRAVODLIVOSTI  SR</v>
      </c>
      <c r="B25" s="19">
        <v>2686593</v>
      </c>
      <c r="C25" s="19">
        <v>2798760</v>
      </c>
      <c r="D25" s="19">
        <f t="shared" si="0"/>
        <v>112167</v>
      </c>
    </row>
    <row r="26" spans="1:4" ht="12.75">
      <c r="A26" s="18" t="str">
        <f>'[1]Hárok1'!CQ27</f>
        <v>MIN.  FINANCIÍ  SR</v>
      </c>
      <c r="B26" s="19">
        <v>3457969</v>
      </c>
      <c r="C26" s="19">
        <v>3891561</v>
      </c>
      <c r="D26" s="19">
        <f t="shared" si="0"/>
        <v>433592</v>
      </c>
    </row>
    <row r="27" spans="1:4" ht="12.75">
      <c r="A27" s="18" t="str">
        <f>'[1]Hárok1'!CQ28</f>
        <v>MIN. PRE  SPRÁVU  A  PRIVAT. NÁROD.MAJETKU  SR</v>
      </c>
      <c r="B27" s="19">
        <v>32826</v>
      </c>
      <c r="C27" s="19">
        <v>31751</v>
      </c>
      <c r="D27" s="19">
        <f t="shared" si="0"/>
        <v>-1075</v>
      </c>
    </row>
    <row r="28" spans="1:4" ht="12.75">
      <c r="A28" s="18" t="str">
        <f>'[1]Hárok1'!CQ29</f>
        <v>MIN.  ŽIVOTNÉHO  PROSTREDIA  SR</v>
      </c>
      <c r="B28" s="19">
        <v>753964</v>
      </c>
      <c r="C28" s="19">
        <v>1471428</v>
      </c>
      <c r="D28" s="19">
        <f t="shared" si="0"/>
        <v>717464</v>
      </c>
    </row>
    <row r="29" spans="1:4" ht="12.75">
      <c r="A29" s="18" t="str">
        <f>'[1]Hárok1'!CQ30</f>
        <v>MIN.  ŠKOLSTVA  SR</v>
      </c>
      <c r="B29" s="19">
        <v>5884837</v>
      </c>
      <c r="C29" s="19">
        <v>7236885</v>
      </c>
      <c r="D29" s="19">
        <f t="shared" si="0"/>
        <v>1352048</v>
      </c>
    </row>
    <row r="30" spans="1:4" ht="12.75">
      <c r="A30" s="18" t="str">
        <f>'[1]Hárok1'!CQ31</f>
        <v>MIN.  ZDRAVOTNÍCTVA  SR</v>
      </c>
      <c r="B30" s="19">
        <v>12378303</v>
      </c>
      <c r="C30" s="19">
        <v>13955456</v>
      </c>
      <c r="D30" s="19">
        <f t="shared" si="0"/>
        <v>1577153</v>
      </c>
    </row>
    <row r="31" spans="1:4" ht="12.75">
      <c r="A31" s="18" t="str">
        <f>'[1]Hárok1'!CQ32</f>
        <v>MIN.  PRÁCE, SOC.  VECÍ  A  RODINY  SR</v>
      </c>
      <c r="B31" s="19">
        <v>18350231</v>
      </c>
      <c r="C31" s="19">
        <v>18829540</v>
      </c>
      <c r="D31" s="19">
        <f t="shared" si="0"/>
        <v>479309</v>
      </c>
    </row>
    <row r="32" spans="1:4" ht="12.75">
      <c r="A32" s="18" t="str">
        <f>'[1]Hárok1'!CQ33</f>
        <v>MIN.  KULTÚRY  SR</v>
      </c>
      <c r="B32" s="19">
        <v>1470592</v>
      </c>
      <c r="C32" s="19">
        <v>2096140</v>
      </c>
      <c r="D32" s="19">
        <f t="shared" si="0"/>
        <v>625548</v>
      </c>
    </row>
    <row r="33" spans="1:4" ht="12.75">
      <c r="A33" s="18" t="str">
        <f>'[1]Hárok1'!CQ34</f>
        <v>MIN.  HOSPODÁRSTVA  SR</v>
      </c>
      <c r="B33" s="19">
        <v>1034426</v>
      </c>
      <c r="C33" s="19">
        <v>1104230</v>
      </c>
      <c r="D33" s="19">
        <f t="shared" si="0"/>
        <v>69804</v>
      </c>
    </row>
    <row r="34" spans="1:4" ht="12.75">
      <c r="A34" s="18" t="str">
        <f>'[1]Hárok1'!CQ35</f>
        <v>MIN. PôDOHOSPODÁRSTVA  SR</v>
      </c>
      <c r="B34" s="19">
        <v>8223057</v>
      </c>
      <c r="C34" s="19">
        <v>8202104</v>
      </c>
      <c r="D34" s="19">
        <f t="shared" si="0"/>
        <v>-20953</v>
      </c>
    </row>
    <row r="35" spans="1:4" ht="12.75">
      <c r="A35" s="18" t="str">
        <f>'[1]Hárok1'!CQ36</f>
        <v>MIN.  VÝSTAVBY  A  REGIONÁLNEHO  ROZVOJA  SR</v>
      </c>
      <c r="B35" s="19">
        <v>2715181</v>
      </c>
      <c r="C35" s="19">
        <v>3180206</v>
      </c>
      <c r="D35" s="19">
        <f t="shared" si="0"/>
        <v>465025</v>
      </c>
    </row>
    <row r="36" spans="1:4" ht="12.75">
      <c r="A36" s="18" t="str">
        <f>'[1]Hárok1'!CQ37</f>
        <v>MIN.  DOPRAVY, PôŠT  A  TELEKOMUNIKÁCIÍ  SR</v>
      </c>
      <c r="B36" s="19">
        <v>19760906</v>
      </c>
      <c r="C36" s="19">
        <v>11075293</v>
      </c>
      <c r="D36" s="19">
        <f t="shared" si="0"/>
        <v>-8685613</v>
      </c>
    </row>
    <row r="37" spans="1:4" ht="12.75">
      <c r="A37" s="18" t="str">
        <f>'[1]Hárok1'!CQ38</f>
        <v>ÚRAD  GEOD., KART.  A  KATASTRA  SR</v>
      </c>
      <c r="B37" s="19">
        <v>99689</v>
      </c>
      <c r="C37" s="19">
        <v>474922</v>
      </c>
      <c r="D37" s="19">
        <f t="shared" si="0"/>
        <v>375233</v>
      </c>
    </row>
    <row r="38" spans="1:4" ht="12.75">
      <c r="A38" s="18" t="str">
        <f>'[1]Hárok1'!CQ39</f>
        <v>ŠTATISTICKÝ  ÚRAD  SR</v>
      </c>
      <c r="B38" s="19">
        <v>324660</v>
      </c>
      <c r="C38" s="19">
        <v>326620</v>
      </c>
      <c r="D38" s="19">
        <f t="shared" si="0"/>
        <v>1960</v>
      </c>
    </row>
    <row r="39" spans="1:4" ht="12.75">
      <c r="A39" s="18" t="str">
        <f>'[1]Hárok1'!CQ40</f>
        <v>ÚRAD PRE  VEREJNÉ  OBSTARÁVANIE</v>
      </c>
      <c r="B39" s="19">
        <v>28762</v>
      </c>
      <c r="C39" s="19">
        <v>38885</v>
      </c>
      <c r="D39" s="19">
        <f t="shared" si="0"/>
        <v>10123</v>
      </c>
    </row>
    <row r="40" spans="1:4" ht="12.75">
      <c r="A40" s="18" t="str">
        <f>'[1]Hárok1'!CQ41</f>
        <v>ÚRAD  PRE  FINANČNÝ  TRH</v>
      </c>
      <c r="B40" s="19">
        <v>21280</v>
      </c>
      <c r="C40" s="19">
        <v>10669</v>
      </c>
      <c r="D40" s="19">
        <f t="shared" si="0"/>
        <v>-10611</v>
      </c>
    </row>
    <row r="41" spans="1:4" ht="12.75">
      <c r="A41" s="18" t="str">
        <f>'[1]Hárok1'!CQ42</f>
        <v>ÚRAD  JADROVÉHO  DOZORU  SR</v>
      </c>
      <c r="B41" s="19">
        <v>54220</v>
      </c>
      <c r="C41" s="19">
        <v>56802</v>
      </c>
      <c r="D41" s="19">
        <f t="shared" si="0"/>
        <v>2582</v>
      </c>
    </row>
    <row r="42" spans="1:4" ht="12.75">
      <c r="A42" s="18" t="str">
        <f>'[1]Hárok1'!CQ43</f>
        <v>ÚRAD  PRIEMYSELNÉHO  VLASTNÍCTVA  SR</v>
      </c>
      <c r="B42" s="19">
        <v>49209</v>
      </c>
      <c r="C42" s="19">
        <v>37917</v>
      </c>
      <c r="D42" s="19">
        <f t="shared" si="0"/>
        <v>-11292</v>
      </c>
    </row>
    <row r="43" spans="1:4" ht="12.75">
      <c r="A43" s="18" t="str">
        <f>'[1]Hárok1'!CQ44</f>
        <v>ÚRAD  PRE  NORM. METR.  A  SKÚŠOB. SR</v>
      </c>
      <c r="B43" s="19">
        <v>143208</v>
      </c>
      <c r="C43" s="19">
        <v>136103</v>
      </c>
      <c r="D43" s="19">
        <f t="shared" si="0"/>
        <v>-7105</v>
      </c>
    </row>
    <row r="44" spans="1:4" ht="12.75">
      <c r="A44" s="18" t="str">
        <f>'[1]Hárok1'!CQ45</f>
        <v>ÚRAD  PRE  ŠTÁTNU  SLUŽBU</v>
      </c>
      <c r="B44" s="19">
        <v>0</v>
      </c>
      <c r="C44" s="19">
        <v>15586</v>
      </c>
      <c r="D44" s="19">
        <f t="shared" si="0"/>
        <v>15586</v>
      </c>
    </row>
    <row r="45" spans="1:4" ht="12.75">
      <c r="A45" s="18" t="str">
        <f>'[1]Hárok1'!CQ46</f>
        <v>PROTIMONOPOLNÝ  ÚRAD  SR</v>
      </c>
      <c r="B45" s="19">
        <v>21944</v>
      </c>
      <c r="C45" s="19">
        <v>21358</v>
      </c>
      <c r="D45" s="19">
        <f t="shared" si="0"/>
        <v>-586</v>
      </c>
    </row>
    <row r="46" spans="1:4" ht="12.75">
      <c r="A46" s="18" t="str">
        <f>'[1]Hárok1'!CQ47</f>
        <v>NÁRODNÝ  BEZPEČNOSTNÝ ÚRAD</v>
      </c>
      <c r="B46" s="19">
        <v>0</v>
      </c>
      <c r="C46" s="19">
        <v>67399</v>
      </c>
      <c r="D46" s="19">
        <f t="shared" si="0"/>
        <v>67399</v>
      </c>
    </row>
    <row r="47" spans="1:4" ht="12.75">
      <c r="A47" s="18" t="str">
        <f>'[1]Hárok1'!CQ48</f>
        <v>SPRÁVA  ŠTÁTNYCH  HMOTNÝCH  REZERV  SR</v>
      </c>
      <c r="B47" s="19">
        <v>372437</v>
      </c>
      <c r="C47" s="19">
        <v>286393</v>
      </c>
      <c r="D47" s="19">
        <f t="shared" si="0"/>
        <v>-86044</v>
      </c>
    </row>
    <row r="48" spans="1:4" ht="12.75">
      <c r="A48" s="18" t="str">
        <f>'[1]Hárok1'!CQ49</f>
        <v>ŠTÁTNY  DLH  SR</v>
      </c>
      <c r="B48" s="19">
        <v>19975760</v>
      </c>
      <c r="C48" s="19">
        <v>34840911</v>
      </c>
      <c r="D48" s="19">
        <f t="shared" si="0"/>
        <v>14865151</v>
      </c>
    </row>
    <row r="49" spans="1:4" ht="12.75">
      <c r="A49" s="18" t="str">
        <f>'[1]Hárok1'!CQ50</f>
        <v>VŠEOBECNÁ  POKLADNIČNÁ  SPRÁVA</v>
      </c>
      <c r="B49" s="19">
        <v>13844808</v>
      </c>
      <c r="C49" s="19">
        <v>14155083</v>
      </c>
      <c r="D49" s="19">
        <f t="shared" si="0"/>
        <v>310275</v>
      </c>
    </row>
    <row r="50" spans="1:4" ht="12.75">
      <c r="A50" s="18" t="str">
        <f>'[1]Hárok1'!CQ51</f>
        <v>SLOVENSKÁ  AKADÉMIA  VIED</v>
      </c>
      <c r="B50" s="19">
        <v>609906</v>
      </c>
      <c r="C50" s="19">
        <v>691761</v>
      </c>
      <c r="D50" s="19">
        <f t="shared" si="0"/>
        <v>81855</v>
      </c>
    </row>
    <row r="51" spans="1:4" ht="12.75">
      <c r="A51" s="18" t="str">
        <f>'[1]Hárok1'!CQ52</f>
        <v>SLOVENSKÝ  ROZHLAS</v>
      </c>
      <c r="B51" s="19">
        <v>168791</v>
      </c>
      <c r="C51" s="19">
        <v>157720</v>
      </c>
      <c r="D51" s="19">
        <f t="shared" si="0"/>
        <v>-11071</v>
      </c>
    </row>
    <row r="52" spans="1:4" ht="12.75">
      <c r="A52" s="18" t="str">
        <f>'[1]Hárok1'!CQ53</f>
        <v>SLOVENSKÁ  TELEVÍZIA</v>
      </c>
      <c r="B52" s="19">
        <v>192367</v>
      </c>
      <c r="C52" s="19">
        <v>167657</v>
      </c>
      <c r="D52" s="19">
        <f t="shared" si="0"/>
        <v>-24710</v>
      </c>
    </row>
    <row r="53" spans="1:4" ht="12.75">
      <c r="A53" s="18" t="str">
        <f>'[1]Hárok1'!CQ54</f>
        <v>TLAČOVÁ  AGENTÚRA  SR</v>
      </c>
      <c r="B53" s="19">
        <v>34272</v>
      </c>
      <c r="C53" s="19">
        <v>61165</v>
      </c>
      <c r="D53" s="19">
        <f t="shared" si="0"/>
        <v>26893</v>
      </c>
    </row>
    <row r="54" spans="1:4" ht="12.75">
      <c r="A54" s="18" t="str">
        <f>'[1]Hárok1'!CQ55</f>
        <v>KRAJSKÝ ÚRAD BRATISLAVA</v>
      </c>
      <c r="B54" s="19">
        <v>3391552</v>
      </c>
      <c r="C54" s="19">
        <v>3879125</v>
      </c>
      <c r="D54" s="19">
        <f t="shared" si="0"/>
        <v>487573</v>
      </c>
    </row>
    <row r="55" spans="1:4" ht="12.75">
      <c r="A55" s="18" t="str">
        <f>'[1]Hárok1'!CQ56</f>
        <v>KRAJSKÝ ÚRAD TRNAVA</v>
      </c>
      <c r="B55" s="19">
        <v>3738649</v>
      </c>
      <c r="C55" s="19">
        <v>4062231</v>
      </c>
      <c r="D55" s="19">
        <f t="shared" si="0"/>
        <v>323582</v>
      </c>
    </row>
    <row r="56" spans="1:4" ht="12.75">
      <c r="A56" s="18" t="str">
        <f>'[1]Hárok1'!CQ57</f>
        <v>KRAJSKÝ ÚRAD TRENČÍN</v>
      </c>
      <c r="B56" s="19">
        <v>3937717</v>
      </c>
      <c r="C56" s="19">
        <v>4210279</v>
      </c>
      <c r="D56" s="19">
        <f t="shared" si="0"/>
        <v>272562</v>
      </c>
    </row>
    <row r="57" spans="1:4" ht="12.75">
      <c r="A57" s="18" t="str">
        <f>'[1]Hárok1'!CQ58</f>
        <v>KRAJSKÝ ÚRAD NITRA</v>
      </c>
      <c r="B57" s="19">
        <v>4876728</v>
      </c>
      <c r="C57" s="19">
        <v>5506292</v>
      </c>
      <c r="D57" s="19">
        <f t="shared" si="0"/>
        <v>629564</v>
      </c>
    </row>
    <row r="58" spans="1:4" ht="12.75">
      <c r="A58" s="18" t="str">
        <f>'[1]Hárok1'!CQ59</f>
        <v>KRAJSKÝ ÚRAD ŽILINA</v>
      </c>
      <c r="B58" s="19">
        <v>4812026</v>
      </c>
      <c r="C58" s="19">
        <v>5255020</v>
      </c>
      <c r="D58" s="19">
        <f t="shared" si="0"/>
        <v>442994</v>
      </c>
    </row>
    <row r="59" spans="1:4" ht="12.75">
      <c r="A59" s="18" t="str">
        <f>'[1]Hárok1'!CQ60</f>
        <v>KRAJSKÝ ÚRAD BANSKÁ BYSTRICA</v>
      </c>
      <c r="B59" s="19">
        <v>5153300</v>
      </c>
      <c r="C59" s="19">
        <v>5827881</v>
      </c>
      <c r="D59" s="19">
        <f t="shared" si="0"/>
        <v>674581</v>
      </c>
    </row>
    <row r="60" spans="1:4" ht="12.75">
      <c r="A60" s="20" t="str">
        <f>'[1]Hárok1'!CQ61</f>
        <v>KRAJSKÝ ÚRAD PREŠOV</v>
      </c>
      <c r="B60" s="21">
        <v>6374842</v>
      </c>
      <c r="C60" s="22">
        <v>6989824</v>
      </c>
      <c r="D60" s="19">
        <f t="shared" si="0"/>
        <v>614982</v>
      </c>
    </row>
    <row r="61" spans="1:4" ht="12.75">
      <c r="A61" s="23" t="str">
        <f>'[1]Hárok1'!CQ62</f>
        <v>KRAJSKÝ ÚRAD KOŠICE</v>
      </c>
      <c r="B61" s="26">
        <v>6184576</v>
      </c>
      <c r="C61" s="22">
        <v>6832967</v>
      </c>
      <c r="D61" s="19">
        <f t="shared" si="0"/>
        <v>648391</v>
      </c>
    </row>
    <row r="62" spans="1:4" ht="12.75">
      <c r="A62" s="25" t="str">
        <f>'[1]Hárok1'!CQ63</f>
        <v>SPOLU :</v>
      </c>
      <c r="B62" s="24">
        <f>SUM(B13:B61)</f>
        <v>174629754</v>
      </c>
      <c r="C62" s="24">
        <f>SUM(C13:C61)</f>
        <v>193122327</v>
      </c>
      <c r="D62" s="32">
        <f t="shared" si="0"/>
        <v>18492573</v>
      </c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2002-10-29T12:16:30Z</cp:lastPrinted>
  <dcterms:created xsi:type="dcterms:W3CDTF">2002-10-29T12:04:11Z</dcterms:created>
  <dcterms:modified xsi:type="dcterms:W3CDTF">2002-10-31T09:29:36Z</dcterms:modified>
  <cp:category/>
  <cp:version/>
  <cp:contentType/>
  <cp:contentStatus/>
</cp:coreProperties>
</file>