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<sst xmlns="http://schemas.openxmlformats.org/spreadsheetml/2006/main" count="49" uniqueCount="48">
  <si>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 xml:space="preserve">Schválený rozpočet </t>
  </si>
  <si>
    <t xml:space="preserve">Upravený rozpočet </t>
  </si>
  <si>
    <t>Výsledok od 
začiatku roka</t>
  </si>
  <si>
    <t>% k schválenému 
rozpočtu</t>
  </si>
  <si>
    <t>% k upravenému 
rozpočtu</t>
  </si>
  <si>
    <t>I.    Príjmy kapitoly</t>
  </si>
  <si>
    <t>II.   Výdavky kapitoly Celkom (A+B)</t>
  </si>
  <si>
    <t>A.1. prostriedky na spolufinancovanie</t>
  </si>
  <si>
    <t>A.2. mzdy, platy, služobné príjmy a</t>
  </si>
  <si>
    <t xml:space="preserve">      ostatné osobné vyrovnania (610)</t>
  </si>
  <si>
    <t xml:space="preserve">      z toho:</t>
  </si>
  <si>
    <t xml:space="preserve">      mzdy, platy, služobné príjmy a OOV</t>
  </si>
  <si>
    <t xml:space="preserve">      aparátu ústredného orgánu, okrem štátnych</t>
  </si>
  <si>
    <t xml:space="preserve">      zamestnacov (610)</t>
  </si>
  <si>
    <t xml:space="preserve">      Počet zamestnancov rozpočtových</t>
  </si>
  <si>
    <t xml:space="preserve">      organizácií okrem štátnych zamestnancov,</t>
  </si>
  <si>
    <t xml:space="preserve">   podľa prílohy č. 1 k uzneseniu vlády SR č. 963/2004</t>
  </si>
  <si>
    <t xml:space="preserve">       na spolufinancovanie)</t>
  </si>
  <si>
    <t>A.3. kapitálové výdavky (700)(bez prostriedkov</t>
  </si>
  <si>
    <t>C. mzdy, platy, služobné príjmy a ostatné</t>
  </si>
  <si>
    <t xml:space="preserve">    osobné vyrovnania zo štátneho rozpočtu</t>
  </si>
  <si>
    <t xml:space="preserve">    a z rozpočtu EÚ (kód zdroja 11)</t>
  </si>
  <si>
    <t xml:space="preserve">              - prostriedky EÚ</t>
  </si>
  <si>
    <t xml:space="preserve">          aparátu ústredného orgánu, </t>
  </si>
  <si>
    <t xml:space="preserve">          okrem štátnych zamestnancov (610)</t>
  </si>
  <si>
    <t xml:space="preserve">    v tom na :</t>
  </si>
  <si>
    <t xml:space="preserve">    Podpora obrany</t>
  </si>
  <si>
    <t xml:space="preserve">    Výdavky štátneho rozpočtu na vedu a techniku</t>
  </si>
  <si>
    <t xml:space="preserve">    Výdavky na prípravu, realizáciu opráv a výstavbu</t>
  </si>
  <si>
    <t xml:space="preserve">    diaľnic pre Národnú diaľničnú spoločnosť</t>
  </si>
  <si>
    <t xml:space="preserve">    Rýchlostná cesta R4 - Košice - Milhosť</t>
  </si>
  <si>
    <t xml:space="preserve">    Prenesený výkon pôsobnosti štátnej správy na obce</t>
  </si>
  <si>
    <t xml:space="preserve">    so zákonom č. 387/2002 Z. z.</t>
  </si>
  <si>
    <t>U k a z o v a t e ľ</t>
  </si>
  <si>
    <t>A.  Výdavky spolu bez prostriedkov z rozpočtu EÚ</t>
  </si>
  <si>
    <t xml:space="preserve">    z toho: - spolufinancovanie ŠR</t>
  </si>
  <si>
    <t xml:space="preserve">    v tom: mzdy, platy, služobné príjmy a OOV</t>
  </si>
  <si>
    <t xml:space="preserve">   (osoby)</t>
  </si>
  <si>
    <t xml:space="preserve">   z toho:</t>
  </si>
  <si>
    <t xml:space="preserve">   aparát ústredného orgánu (osoby)</t>
  </si>
  <si>
    <t>F. Rozpočet kapitoly podľa programov</t>
  </si>
  <si>
    <r>
      <t xml:space="preserve">E. Systemizácia </t>
    </r>
    <r>
      <rPr>
        <sz val="10"/>
        <rFont val="Arial CE"/>
        <family val="2"/>
      </rPr>
      <t>(vyhodnotená v časti č. 2 tabuľky 4)</t>
    </r>
  </si>
  <si>
    <t xml:space="preserve">    (vyhodnotený v časti č. 3  tabuľky č. 4)</t>
  </si>
  <si>
    <t>A.  Záväzný ukazovateľ</t>
  </si>
  <si>
    <t>B.  Prostriedky z rozpočtu EÚ</t>
  </si>
  <si>
    <t>D. Účelové prostriedky</t>
  </si>
  <si>
    <t>B. Prostriedky z rozpočtu EÚ</t>
  </si>
  <si>
    <t xml:space="preserve">    Zabezpečenie prípravy na krízové situácie v súlade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</si>
</sst>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8"/>
  <sheetViews>
    <sheetView tabSelected="1" workbookViewId="0" topLeftCell="A1">
      <selection activeCell="D60" sqref="D60"/>
    </sheetView>
  </sheetViews>
  <sheetFormatPr defaultColWidth="9.00390625" defaultRowHeight="12.75"/>
  <cols>
    <col min="1" max="1" width="46.00390625" style="0" customWidth="1"/>
    <col min="2" max="2" width="18.875" style="0" customWidth="1"/>
    <col min="3" max="3" width="18.375" style="0" customWidth="1"/>
    <col min="4" max="4" width="14.875" style="0" customWidth="1"/>
    <col min="5" max="5" width="16.875" style="0" customWidth="1"/>
    <col min="6" max="6" width="16.125" style="0" customWidth="1"/>
  </cols>
  <sheetData>
    <row r="5" spans="1:6" ht="25.5">
      <c r="A5" s="2" t="s">
        <v>33</v>
      </c>
      <c r="B5" s="1" t="s">
        <v>0</v>
      </c>
      <c r="C5" s="9" t="s">
        <v>1</v>
      </c>
      <c r="D5" s="10" t="s">
        <v>2</v>
      </c>
      <c r="E5" s="10" t="s">
        <v>3</v>
      </c>
      <c r="F5" s="10" t="s">
        <v>4</v>
      </c>
    </row>
    <row r="7" spans="1:6" ht="12.75">
      <c r="A7" s="1" t="s">
        <v>5</v>
      </c>
      <c r="B7" s="4">
        <v>7030079</v>
      </c>
      <c r="C7" s="4">
        <v>1448912</v>
      </c>
      <c r="D7" s="4">
        <v>1732225</v>
      </c>
      <c r="E7" s="5">
        <f>D7/B7*100</f>
        <v>24.640192521307373</v>
      </c>
      <c r="F7" s="5">
        <f>D7/C7*100</f>
        <v>119.55349945338295</v>
      </c>
    </row>
    <row r="8" spans="1:6" ht="12.75">
      <c r="A8" t="s">
        <v>43</v>
      </c>
      <c r="B8" s="3">
        <v>511000</v>
      </c>
      <c r="C8" s="3">
        <v>556000</v>
      </c>
      <c r="D8" s="3">
        <v>801145</v>
      </c>
      <c r="E8" s="7">
        <f>D8/B8*100</f>
        <v>156.779843444227</v>
      </c>
      <c r="F8" s="7">
        <f>D8/C8*100</f>
        <v>144.09082733812951</v>
      </c>
    </row>
    <row r="9" spans="1:6" ht="12.75">
      <c r="A9" t="s">
        <v>44</v>
      </c>
      <c r="B9" s="3">
        <v>6519079</v>
      </c>
      <c r="C9" s="3">
        <v>892912</v>
      </c>
      <c r="D9" s="3">
        <v>931080</v>
      </c>
      <c r="E9" s="7">
        <f>D9/B9*100</f>
        <v>14.28238559465225</v>
      </c>
      <c r="F9" s="7">
        <f>D9/C9*100</f>
        <v>104.27455337144085</v>
      </c>
    </row>
    <row r="10" spans="2:6" ht="12.75">
      <c r="B10" s="3"/>
      <c r="C10" s="3"/>
      <c r="D10" s="3"/>
      <c r="E10" s="6"/>
      <c r="F10" s="6"/>
    </row>
    <row r="11" spans="2:6" ht="12.75">
      <c r="B11" s="3"/>
      <c r="C11" s="3"/>
      <c r="D11" s="3"/>
      <c r="E11" s="6"/>
      <c r="F11" s="6"/>
    </row>
    <row r="12" spans="1:6" ht="12.75">
      <c r="A12" s="1" t="s">
        <v>6</v>
      </c>
      <c r="B12" s="4">
        <v>27162424</v>
      </c>
      <c r="C12" s="4">
        <v>19102929</v>
      </c>
      <c r="D12" s="4">
        <v>19080890</v>
      </c>
      <c r="E12" s="5">
        <f>D12/B12*100</f>
        <v>70.24737556559754</v>
      </c>
      <c r="F12" s="5">
        <f>D12/C12*100</f>
        <v>99.88463025748564</v>
      </c>
    </row>
    <row r="13" spans="1:6" ht="12.75">
      <c r="A13" s="1"/>
      <c r="B13" s="4"/>
      <c r="C13" s="4"/>
      <c r="D13" s="4"/>
      <c r="E13" s="5"/>
      <c r="F13" s="5"/>
    </row>
    <row r="14" spans="1:6" ht="12.75">
      <c r="A14" s="1" t="s">
        <v>34</v>
      </c>
      <c r="B14" s="4">
        <v>20643345</v>
      </c>
      <c r="C14" s="4">
        <v>18210017</v>
      </c>
      <c r="D14" s="4">
        <v>19187992</v>
      </c>
      <c r="E14" s="5">
        <f>D14/B14*100</f>
        <v>92.95001367268725</v>
      </c>
      <c r="F14" s="5">
        <f>D14/C14*100</f>
        <v>105.37053315216565</v>
      </c>
    </row>
    <row r="15" spans="1:6" ht="12.75">
      <c r="A15" t="s">
        <v>10</v>
      </c>
      <c r="B15" s="3"/>
      <c r="C15" s="3"/>
      <c r="D15" s="3"/>
      <c r="E15" s="6"/>
      <c r="F15" s="6"/>
    </row>
    <row r="16" spans="1:6" ht="12.75">
      <c r="A16" t="s">
        <v>7</v>
      </c>
      <c r="B16" s="3">
        <v>1967660</v>
      </c>
      <c r="C16" s="3">
        <v>79092</v>
      </c>
      <c r="D16" s="3">
        <v>79087</v>
      </c>
      <c r="E16" s="7">
        <f>D16/B16*100</f>
        <v>4.019342772633483</v>
      </c>
      <c r="F16" s="7">
        <f>D16/C16*100</f>
        <v>99.99367824811611</v>
      </c>
    </row>
    <row r="17" spans="1:6" ht="12.75">
      <c r="A17" t="s">
        <v>8</v>
      </c>
      <c r="B17" s="3"/>
      <c r="C17" s="3"/>
      <c r="D17" s="3"/>
      <c r="E17" s="6"/>
      <c r="F17" s="6"/>
    </row>
    <row r="18" spans="1:6" ht="12.75">
      <c r="A18" t="s">
        <v>9</v>
      </c>
      <c r="B18" s="3">
        <v>878104</v>
      </c>
      <c r="C18" s="3">
        <v>786008</v>
      </c>
      <c r="D18" s="3">
        <v>782407</v>
      </c>
      <c r="E18" s="7">
        <f>D18/B18*100</f>
        <v>89.10186037189217</v>
      </c>
      <c r="F18" s="7">
        <f>D18/C18*100</f>
        <v>99.54186216934178</v>
      </c>
    </row>
    <row r="19" spans="1:6" ht="12.75">
      <c r="A19" t="s">
        <v>10</v>
      </c>
      <c r="B19" s="3"/>
      <c r="C19" s="3"/>
      <c r="D19" s="3"/>
      <c r="E19" s="6"/>
      <c r="F19" s="6"/>
    </row>
    <row r="20" spans="1:6" ht="12.75">
      <c r="A20" t="s">
        <v>11</v>
      </c>
      <c r="B20" s="3"/>
      <c r="C20" s="3"/>
      <c r="D20" s="3"/>
      <c r="E20" s="6"/>
      <c r="F20" s="6"/>
    </row>
    <row r="21" spans="1:6" ht="12.75">
      <c r="A21" t="s">
        <v>12</v>
      </c>
      <c r="B21" s="3"/>
      <c r="C21" s="3"/>
      <c r="D21" s="3"/>
      <c r="E21" s="6"/>
      <c r="F21" s="6"/>
    </row>
    <row r="22" spans="1:6" ht="12.75">
      <c r="A22" t="s">
        <v>13</v>
      </c>
      <c r="B22" s="3">
        <v>10057</v>
      </c>
      <c r="C22" s="3">
        <v>10819</v>
      </c>
      <c r="D22" s="3">
        <v>10607</v>
      </c>
      <c r="E22" s="7">
        <f>D22/B22*100</f>
        <v>105.4688276822114</v>
      </c>
      <c r="F22" s="7">
        <f>D22/C22*100</f>
        <v>98.04048433311766</v>
      </c>
    </row>
    <row r="23" spans="2:6" ht="12.75">
      <c r="B23" s="3"/>
      <c r="C23" s="3"/>
      <c r="D23" s="3"/>
      <c r="E23" s="6"/>
      <c r="F23" s="6"/>
    </row>
    <row r="24" spans="1:6" ht="12.75">
      <c r="A24" t="s">
        <v>14</v>
      </c>
      <c r="B24" s="3"/>
      <c r="C24" s="3"/>
      <c r="D24" s="3"/>
      <c r="E24" s="6"/>
      <c r="F24" s="6"/>
    </row>
    <row r="25" spans="1:6" ht="12.75">
      <c r="A25" t="s">
        <v>15</v>
      </c>
      <c r="B25" s="3"/>
      <c r="C25" s="3"/>
      <c r="D25" s="3"/>
      <c r="E25" s="6"/>
      <c r="F25" s="6"/>
    </row>
    <row r="26" spans="1:6" ht="12.75">
      <c r="A26" t="s">
        <v>16</v>
      </c>
      <c r="B26" s="3"/>
      <c r="C26" s="3"/>
      <c r="D26" s="3"/>
      <c r="E26" s="6"/>
      <c r="F26" s="6"/>
    </row>
    <row r="27" spans="1:6" ht="12.75">
      <c r="A27" t="s">
        <v>37</v>
      </c>
      <c r="B27" s="3">
        <v>2803</v>
      </c>
      <c r="C27" s="3">
        <v>2112</v>
      </c>
      <c r="D27" s="3">
        <v>1954</v>
      </c>
      <c r="E27" s="7">
        <f>D27/B27*100</f>
        <v>69.71102390296112</v>
      </c>
      <c r="F27" s="7">
        <f>D27/C27*100</f>
        <v>92.51893939393939</v>
      </c>
    </row>
    <row r="28" spans="1:6" ht="12.75">
      <c r="A28" t="s">
        <v>38</v>
      </c>
      <c r="B28" s="3"/>
      <c r="C28" s="3"/>
      <c r="D28" s="3"/>
      <c r="E28" s="6"/>
      <c r="F28" s="6"/>
    </row>
    <row r="29" spans="1:6" ht="12.75">
      <c r="A29" t="s">
        <v>39</v>
      </c>
      <c r="B29" s="3">
        <v>53</v>
      </c>
      <c r="C29" s="3">
        <v>55</v>
      </c>
      <c r="D29" s="3">
        <v>47</v>
      </c>
      <c r="E29" s="7">
        <f>D29/B29*100</f>
        <v>88.67924528301887</v>
      </c>
      <c r="F29" s="7">
        <f>D29/C29*100</f>
        <v>85.45454545454545</v>
      </c>
    </row>
    <row r="30" spans="2:6" ht="12.75">
      <c r="B30" s="3"/>
      <c r="C30" s="3"/>
      <c r="D30" s="3"/>
      <c r="E30" s="6"/>
      <c r="F30" s="6"/>
    </row>
    <row r="31" spans="1:6" ht="12.75">
      <c r="A31" t="s">
        <v>18</v>
      </c>
      <c r="B31" s="3"/>
      <c r="C31" s="3"/>
      <c r="D31" s="3"/>
      <c r="E31" s="6"/>
      <c r="F31" s="6"/>
    </row>
    <row r="32" spans="1:6" ht="12.75">
      <c r="A32" t="s">
        <v>17</v>
      </c>
      <c r="B32" s="3">
        <v>7072753</v>
      </c>
      <c r="C32" s="3">
        <v>6696741</v>
      </c>
      <c r="D32" s="3">
        <v>6690498</v>
      </c>
      <c r="E32" s="7">
        <f>D32/B32*100</f>
        <v>94.59538598336461</v>
      </c>
      <c r="F32" s="7">
        <f>D32/C32*100</f>
        <v>99.90677554947996</v>
      </c>
    </row>
    <row r="33" spans="2:6" ht="12.75">
      <c r="B33" s="3"/>
      <c r="C33" s="3"/>
      <c r="D33" s="3"/>
      <c r="E33" s="6"/>
      <c r="F33" s="6"/>
    </row>
    <row r="34" spans="2:6" ht="12.75">
      <c r="B34" s="3"/>
      <c r="C34" s="3"/>
      <c r="D34" s="3"/>
      <c r="E34" s="6"/>
      <c r="F34" s="6"/>
    </row>
    <row r="35" spans="2:6" ht="12.75">
      <c r="B35" s="3"/>
      <c r="C35" s="3"/>
      <c r="D35" s="3"/>
      <c r="E35" s="6"/>
      <c r="F35" s="6"/>
    </row>
    <row r="36" spans="2:6" ht="12.75">
      <c r="B36" s="3"/>
      <c r="C36" s="3"/>
      <c r="D36" s="3"/>
      <c r="E36" s="6"/>
      <c r="F36" s="6"/>
    </row>
    <row r="37" spans="1:6" ht="12.75">
      <c r="A37" s="1" t="s">
        <v>46</v>
      </c>
      <c r="B37" s="4">
        <v>6519079</v>
      </c>
      <c r="C37" s="4">
        <v>892912</v>
      </c>
      <c r="D37" s="4">
        <v>892898</v>
      </c>
      <c r="E37" s="5">
        <f>D37/B37*100</f>
        <v>13.696689363635569</v>
      </c>
      <c r="F37" s="5">
        <f>D37/C37*100</f>
        <v>99.998432096332</v>
      </c>
    </row>
    <row r="38" spans="2:6" ht="12.75">
      <c r="B38" s="3"/>
      <c r="C38" s="3"/>
      <c r="D38" s="3"/>
      <c r="E38" s="6"/>
      <c r="F38" s="6"/>
    </row>
    <row r="39" spans="2:6" ht="12.75">
      <c r="B39" s="3"/>
      <c r="C39" s="3"/>
      <c r="D39" s="3"/>
      <c r="E39" s="6"/>
      <c r="F39" s="6"/>
    </row>
    <row r="40" spans="1:6" ht="12.75">
      <c r="A40" s="1" t="s">
        <v>19</v>
      </c>
      <c r="B40" s="3"/>
      <c r="C40" s="3"/>
      <c r="D40" s="3"/>
      <c r="E40" s="6"/>
      <c r="F40" s="6"/>
    </row>
    <row r="41" spans="1:6" ht="12.75">
      <c r="A41" s="1" t="s">
        <v>20</v>
      </c>
      <c r="B41" s="3"/>
      <c r="C41" s="3"/>
      <c r="D41" s="3"/>
      <c r="E41" s="6"/>
      <c r="F41" s="6"/>
    </row>
    <row r="42" spans="1:6" ht="12.75">
      <c r="A42" s="1" t="s">
        <v>21</v>
      </c>
      <c r="B42" s="4">
        <v>878104</v>
      </c>
      <c r="C42" s="4">
        <v>786008</v>
      </c>
      <c r="D42" s="4">
        <v>782407</v>
      </c>
      <c r="E42" s="5">
        <f>D42/B42*100</f>
        <v>89.10186037189217</v>
      </c>
      <c r="F42" s="5">
        <f>D42/C42*100</f>
        <v>99.54186216934178</v>
      </c>
    </row>
    <row r="43" spans="1:6" ht="12.75">
      <c r="A43" t="s">
        <v>35</v>
      </c>
      <c r="B43" s="3">
        <v>0</v>
      </c>
      <c r="C43" s="3">
        <v>1414</v>
      </c>
      <c r="D43" s="3">
        <v>1412</v>
      </c>
      <c r="E43" s="7">
        <v>0</v>
      </c>
      <c r="F43" s="7">
        <f>D43/C43*100</f>
        <v>99.85855728429985</v>
      </c>
    </row>
    <row r="44" spans="1:6" ht="12.75">
      <c r="A44" t="s">
        <v>22</v>
      </c>
      <c r="B44" s="3">
        <v>0</v>
      </c>
      <c r="C44" s="3">
        <v>4242</v>
      </c>
      <c r="D44" s="3">
        <v>4237</v>
      </c>
      <c r="E44" s="7">
        <v>0</v>
      </c>
      <c r="F44" s="7">
        <f>D44/C44*100</f>
        <v>99.88213107024988</v>
      </c>
    </row>
    <row r="45" spans="1:6" ht="12.75">
      <c r="A45" t="s">
        <v>36</v>
      </c>
      <c r="B45" s="3"/>
      <c r="C45" s="3"/>
      <c r="D45" s="3"/>
      <c r="E45" s="6"/>
      <c r="F45" s="6"/>
    </row>
    <row r="46" spans="1:6" ht="12.75">
      <c r="A46" t="s">
        <v>23</v>
      </c>
      <c r="B46" s="3"/>
      <c r="C46" s="3"/>
      <c r="D46" s="3"/>
      <c r="E46" s="6"/>
      <c r="F46" s="6"/>
    </row>
    <row r="47" spans="1:6" ht="12.75">
      <c r="A47" t="s">
        <v>24</v>
      </c>
      <c r="B47" s="3">
        <v>10057</v>
      </c>
      <c r="C47" s="3">
        <v>10819</v>
      </c>
      <c r="D47" s="3">
        <v>10607</v>
      </c>
      <c r="E47" s="7">
        <f>D47/B47*100</f>
        <v>105.4688276822114</v>
      </c>
      <c r="F47" s="7">
        <f>D47/C47*100</f>
        <v>98.04048433311766</v>
      </c>
    </row>
    <row r="48" spans="2:6" ht="12.75">
      <c r="B48" s="3"/>
      <c r="C48" s="3"/>
      <c r="D48" s="3"/>
      <c r="E48" s="6"/>
      <c r="F48" s="6"/>
    </row>
    <row r="49" spans="1:11" ht="12.75">
      <c r="A49" s="1" t="s">
        <v>45</v>
      </c>
      <c r="B49" s="4">
        <f>SUM(B51:B58)</f>
        <v>12389183</v>
      </c>
      <c r="C49" s="4">
        <f>SUM(C51:C58)</f>
        <v>4810358</v>
      </c>
      <c r="D49" s="4">
        <f>SUM(D51:D58)</f>
        <v>4809499</v>
      </c>
      <c r="E49" s="5">
        <f>D49/B49*100</f>
        <v>38.82014657463692</v>
      </c>
      <c r="F49" s="5">
        <f>D49/C49*100</f>
        <v>99.98214270122931</v>
      </c>
      <c r="G49" s="1"/>
      <c r="H49" s="1"/>
      <c r="I49" s="1"/>
      <c r="J49" s="1"/>
      <c r="K49" s="1"/>
    </row>
    <row r="50" spans="1:6" ht="12.75">
      <c r="A50" t="s">
        <v>25</v>
      </c>
      <c r="B50" s="3"/>
      <c r="C50" s="3"/>
      <c r="D50" s="3"/>
      <c r="E50" s="6"/>
      <c r="F50" s="6"/>
    </row>
    <row r="51" spans="1:6" ht="12.75">
      <c r="A51" t="s">
        <v>26</v>
      </c>
      <c r="B51" s="3">
        <v>69000</v>
      </c>
      <c r="C51" s="3">
        <v>69000</v>
      </c>
      <c r="D51" s="3">
        <v>68989</v>
      </c>
      <c r="E51" s="7">
        <f>D51/B51*100</f>
        <v>99.9840579710145</v>
      </c>
      <c r="F51" s="7">
        <f>D51/C51*100</f>
        <v>99.9840579710145</v>
      </c>
    </row>
    <row r="52" spans="1:6" ht="12.75">
      <c r="A52" t="s">
        <v>27</v>
      </c>
      <c r="B52" s="3">
        <v>5000</v>
      </c>
      <c r="C52" s="3">
        <v>12000</v>
      </c>
      <c r="D52" s="3">
        <v>12000</v>
      </c>
      <c r="E52" s="7">
        <f>D52/B52*100</f>
        <v>240</v>
      </c>
      <c r="F52" s="7">
        <f>D52/C52*100</f>
        <v>100</v>
      </c>
    </row>
    <row r="53" spans="1:6" ht="12.75">
      <c r="A53" t="s">
        <v>28</v>
      </c>
      <c r="B53" s="3"/>
      <c r="C53" s="3"/>
      <c r="D53" s="3"/>
      <c r="E53" s="6"/>
      <c r="F53" s="6"/>
    </row>
    <row r="54" spans="1:6" ht="12.75">
      <c r="A54" t="s">
        <v>29</v>
      </c>
      <c r="B54" s="3">
        <v>12296253</v>
      </c>
      <c r="C54" s="3">
        <v>4721257</v>
      </c>
      <c r="D54" s="3">
        <v>4721257</v>
      </c>
      <c r="E54" s="7">
        <f>D54/B54*100</f>
        <v>38.3958999542381</v>
      </c>
      <c r="F54" s="7">
        <f>D54/C54*100</f>
        <v>100</v>
      </c>
    </row>
    <row r="55" spans="1:6" ht="12.75">
      <c r="A55" t="s">
        <v>30</v>
      </c>
      <c r="B55" s="3">
        <v>11000</v>
      </c>
      <c r="C55" s="3">
        <v>24</v>
      </c>
      <c r="D55" s="3">
        <v>21</v>
      </c>
      <c r="E55" s="7">
        <f>D55/B55*100</f>
        <v>0.19090909090909092</v>
      </c>
      <c r="F55" s="7">
        <f>D55/C55*100</f>
        <v>87.5</v>
      </c>
    </row>
    <row r="56" spans="1:6" ht="12.75">
      <c r="A56" t="s">
        <v>31</v>
      </c>
      <c r="B56" s="3">
        <v>6930</v>
      </c>
      <c r="C56" s="3">
        <v>7077</v>
      </c>
      <c r="D56" s="3">
        <v>6692</v>
      </c>
      <c r="E56" s="7">
        <f>D56/B56*100</f>
        <v>96.56565656565657</v>
      </c>
      <c r="F56" s="7">
        <f>D56/C56*100</f>
        <v>94.55984174085064</v>
      </c>
    </row>
    <row r="57" spans="1:6" ht="12.75">
      <c r="A57" t="s">
        <v>47</v>
      </c>
      <c r="B57" s="3"/>
      <c r="C57" s="3"/>
      <c r="D57" s="3"/>
      <c r="E57" s="6"/>
      <c r="F57" s="6"/>
    </row>
    <row r="58" spans="1:6" ht="12.75">
      <c r="A58" t="s">
        <v>32</v>
      </c>
      <c r="B58" s="3">
        <v>1000</v>
      </c>
      <c r="C58" s="8">
        <v>1000</v>
      </c>
      <c r="D58" s="8">
        <v>540</v>
      </c>
      <c r="E58" s="7">
        <f>D58/B58*100</f>
        <v>54</v>
      </c>
      <c r="F58" s="7">
        <f>D58/C58*100</f>
        <v>54</v>
      </c>
    </row>
    <row r="59" spans="2:4" ht="12.75">
      <c r="B59" s="3"/>
      <c r="C59" s="3"/>
      <c r="D59" s="3"/>
    </row>
    <row r="60" spans="1:4" ht="12.75">
      <c r="A60" s="1" t="s">
        <v>41</v>
      </c>
      <c r="B60" s="3"/>
      <c r="C60" s="3"/>
      <c r="D60" s="3"/>
    </row>
    <row r="61" spans="2:4" ht="12.75">
      <c r="B61" s="3"/>
      <c r="C61" s="3"/>
      <c r="D61" s="3"/>
    </row>
    <row r="62" spans="1:4" ht="12.75">
      <c r="A62" s="1" t="s">
        <v>40</v>
      </c>
      <c r="B62" s="3"/>
      <c r="C62" s="3"/>
      <c r="D62" s="3"/>
    </row>
    <row r="63" spans="1:4" ht="12.75">
      <c r="A63" t="s">
        <v>42</v>
      </c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
Číslo a názov rozpočtovej kapitoly:&amp;C&amp;"Arial CE,tučné"Záväzné ukazovatele rozpočtovej kapitoly za rok 2005&amp;"Arial CE,obyčejné"
29 Ministerstvo dopravy, pôšt a telekomunikácií SR&amp;RTabuľka  č.  4
Časť č. 1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Chmelikova</dc:creator>
  <cp:keywords/>
  <dc:description/>
  <cp:lastModifiedBy>Chmelikova</cp:lastModifiedBy>
  <cp:lastPrinted>2006-03-16T12:39:54Z</cp:lastPrinted>
  <dcterms:created xsi:type="dcterms:W3CDTF">2006-03-15T13:40:32Z</dcterms:created>
  <dcterms:modified xsi:type="dcterms:W3CDTF">2006-03-21T08:25:28Z</dcterms:modified>
  <cp:category/>
  <cp:version/>
  <cp:contentType/>
  <cp:contentStatus/>
</cp:coreProperties>
</file>