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raf kontrahovania" sheetId="1" r:id="rId1"/>
    <sheet name="zdrojove udaje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<sst xmlns="http://schemas.openxmlformats.org/spreadsheetml/2006/main" count="14" uniqueCount="14">
  <si>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SOP Priemysel a služby</t>
  </si>
  <si>
    <t>SOP Ľudské zdroje</t>
  </si>
  <si>
    <t>OP Základná infraštruktúra</t>
  </si>
  <si>
    <t xml:space="preserve">SOP Poľnohospodárstvo a rozvoj vidieka </t>
  </si>
  <si>
    <t>v mil. SK</t>
  </si>
  <si>
    <t>Spolu</t>
  </si>
  <si>
    <t>Nárast v roku 2006</t>
  </si>
  <si>
    <t>JPD NUTS 2 Bratislava Cieľ 2</t>
  </si>
  <si>
    <t>JPD NUTS 2 Bratislava Cieľ 3</t>
  </si>
  <si>
    <t>stav k 31. 12. 2004</t>
  </si>
  <si>
    <t>stav k 31. 12. 2005</t>
  </si>
  <si>
    <t>stav k 30. 4. 2006</t>
  </si>
  <si>
    <t>stav k 31. 7. 2006</t>
  </si>
  <si>
    <t>stav k 31. 12. 2006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</si>
</sst>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b/>
      <sz val="12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3" fontId="0" fillId="4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3" fontId="0" fillId="4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1" fillId="3" borderId="2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2" fillId="4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3" borderId="3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Príloha č.4  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                           Vývoj kontrahovania fin. prostriedkov ŠF a ŠR</a:t>
            </a:r>
          </a:p>
        </c:rich>
      </c:tx>
      <c:layout>
        <c:manualLayout>
          <c:xMode val="factor"/>
          <c:yMode val="factor"/>
          <c:x val="-0.12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75"/>
          <c:w val="0.924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'zdrojove udaje'!$B$1</c:f>
              <c:strCache>
                <c:ptCount val="1"/>
                <c:pt idx="0">
                  <c:v>stav k 31. 12.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'zdrojove udaje'!$A$2:$A$7</c:f>
              <c:strCache>
                <c:ptCount val="6"/>
                <c:pt idx="0">
                  <c:v>SOP Priemysel a služby</c:v>
                </c:pt>
                <c:pt idx="1">
                  <c:v>SOP Ľudské zdroje</c:v>
                </c:pt>
                <c:pt idx="2">
                  <c:v>OP Základná infraštruktúra</c:v>
                </c:pt>
                <c:pt idx="3">
                  <c:v>SOP Poľnohospodárstvo a rozvoj vidieka </c:v>
                </c:pt>
                <c:pt idx="4">
                  <c:v>JPD NUTS 2 Bratislava Cieľ 2</c:v>
                </c:pt>
                <c:pt idx="5">
                  <c:v>JPD NUTS 2 Bratislava Cieľ 3</c:v>
                </c:pt>
              </c:strCache>
            </c:strRef>
          </c:cat>
          <c:val>
            <c:numRef>
              <c:f>'zdrojove udaje'!$B$2:$B$7</c:f>
              <c:numCache>
                <c:ptCount val="6"/>
                <c:pt idx="0">
                  <c:v>721</c:v>
                </c:pt>
                <c:pt idx="1">
                  <c:v>4106</c:v>
                </c:pt>
                <c:pt idx="2">
                  <c:v>5166</c:v>
                </c:pt>
                <c:pt idx="3">
                  <c:v>4754</c:v>
                </c:pt>
                <c:pt idx="4">
                  <c:v>2.5</c:v>
                </c:pt>
                <c:pt idx="5">
                  <c:v>273</c:v>
                </c:pt>
              </c:numCache>
            </c:numRef>
          </c:val>
        </c:ser>
        <c:ser>
          <c:idx val="1"/>
          <c:order val="1"/>
          <c:tx>
            <c:strRef>
              <c:f>'zdrojove udaje'!$C$1</c:f>
              <c:strCache>
                <c:ptCount val="1"/>
                <c:pt idx="0">
                  <c:v>stav k 31. 12. 2005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'zdrojove udaje'!$A$2:$A$7</c:f>
              <c:strCache>
                <c:ptCount val="6"/>
                <c:pt idx="0">
                  <c:v>SOP Priemysel a služby</c:v>
                </c:pt>
                <c:pt idx="1">
                  <c:v>SOP Ľudské zdroje</c:v>
                </c:pt>
                <c:pt idx="2">
                  <c:v>OP Základná infraštruktúra</c:v>
                </c:pt>
                <c:pt idx="3">
                  <c:v>SOP Poľnohospodárstvo a rozvoj vidieka </c:v>
                </c:pt>
                <c:pt idx="4">
                  <c:v>JPD NUTS 2 Bratislava Cieľ 2</c:v>
                </c:pt>
                <c:pt idx="5">
                  <c:v>JPD NUTS 2 Bratislava Cieľ 3</c:v>
                </c:pt>
              </c:strCache>
            </c:strRef>
          </c:cat>
          <c:val>
            <c:numRef>
              <c:f>'zdrojove udaje'!$C$2:$C$7</c:f>
              <c:numCache>
                <c:ptCount val="6"/>
                <c:pt idx="0">
                  <c:v>6137</c:v>
                </c:pt>
                <c:pt idx="1">
                  <c:v>8105</c:v>
                </c:pt>
                <c:pt idx="2">
                  <c:v>11209</c:v>
                </c:pt>
                <c:pt idx="3">
                  <c:v>6668</c:v>
                </c:pt>
                <c:pt idx="4">
                  <c:v>684</c:v>
                </c:pt>
                <c:pt idx="5">
                  <c:v>739</c:v>
                </c:pt>
              </c:numCache>
            </c:numRef>
          </c:val>
        </c:ser>
        <c:ser>
          <c:idx val="2"/>
          <c:order val="2"/>
          <c:tx>
            <c:strRef>
              <c:f>'zdrojove udaje'!$D$1</c:f>
              <c:strCache>
                <c:ptCount val="1"/>
                <c:pt idx="0">
                  <c:v>stav k 30. 4.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'zdrojove udaje'!$A$2:$A$7</c:f>
              <c:strCache>
                <c:ptCount val="6"/>
                <c:pt idx="0">
                  <c:v>SOP Priemysel a služby</c:v>
                </c:pt>
                <c:pt idx="1">
                  <c:v>SOP Ľudské zdroje</c:v>
                </c:pt>
                <c:pt idx="2">
                  <c:v>OP Základná infraštruktúra</c:v>
                </c:pt>
                <c:pt idx="3">
                  <c:v>SOP Poľnohospodárstvo a rozvoj vidieka </c:v>
                </c:pt>
                <c:pt idx="4">
                  <c:v>JPD NUTS 2 Bratislava Cieľ 2</c:v>
                </c:pt>
                <c:pt idx="5">
                  <c:v>JPD NUTS 2 Bratislava Cieľ 3</c:v>
                </c:pt>
              </c:strCache>
            </c:strRef>
          </c:cat>
          <c:val>
            <c:numRef>
              <c:f>'zdrojove udaje'!$D$2:$D$7</c:f>
              <c:numCache>
                <c:ptCount val="6"/>
                <c:pt idx="0">
                  <c:v>6483</c:v>
                </c:pt>
                <c:pt idx="1">
                  <c:v>11504</c:v>
                </c:pt>
                <c:pt idx="2">
                  <c:v>12911</c:v>
                </c:pt>
                <c:pt idx="3">
                  <c:v>7602</c:v>
                </c:pt>
                <c:pt idx="4">
                  <c:v>836</c:v>
                </c:pt>
                <c:pt idx="5">
                  <c:v>915</c:v>
                </c:pt>
              </c:numCache>
            </c:numRef>
          </c:val>
        </c:ser>
        <c:ser>
          <c:idx val="3"/>
          <c:order val="3"/>
          <c:tx>
            <c:strRef>
              <c:f>'zdrojove udaje'!$E$1</c:f>
              <c:strCache>
                <c:ptCount val="1"/>
                <c:pt idx="0">
                  <c:v>stav k 31. 7.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'zdrojove udaje'!$A$2:$A$7</c:f>
              <c:strCache>
                <c:ptCount val="6"/>
                <c:pt idx="0">
                  <c:v>SOP Priemysel a služby</c:v>
                </c:pt>
                <c:pt idx="1">
                  <c:v>SOP Ľudské zdroje</c:v>
                </c:pt>
                <c:pt idx="2">
                  <c:v>OP Základná infraštruktúra</c:v>
                </c:pt>
                <c:pt idx="3">
                  <c:v>SOP Poľnohospodárstvo a rozvoj vidieka </c:v>
                </c:pt>
                <c:pt idx="4">
                  <c:v>JPD NUTS 2 Bratislava Cieľ 2</c:v>
                </c:pt>
                <c:pt idx="5">
                  <c:v>JPD NUTS 2 Bratislava Cieľ 3</c:v>
                </c:pt>
              </c:strCache>
            </c:strRef>
          </c:cat>
          <c:val>
            <c:numRef>
              <c:f>'zdrojove udaje'!$E$2:$E$7</c:f>
              <c:numCache>
                <c:ptCount val="6"/>
                <c:pt idx="0">
                  <c:v>7309</c:v>
                </c:pt>
                <c:pt idx="1">
                  <c:v>11973</c:v>
                </c:pt>
                <c:pt idx="2">
                  <c:v>14053</c:v>
                </c:pt>
                <c:pt idx="3">
                  <c:v>8187</c:v>
                </c:pt>
                <c:pt idx="4">
                  <c:v>1873</c:v>
                </c:pt>
                <c:pt idx="5">
                  <c:v>1412</c:v>
                </c:pt>
              </c:numCache>
            </c:numRef>
          </c:val>
        </c:ser>
        <c:ser>
          <c:idx val="4"/>
          <c:order val="4"/>
          <c:tx>
            <c:strRef>
              <c:f>'zdrojove udaje'!$F$1</c:f>
              <c:strCache>
                <c:ptCount val="1"/>
                <c:pt idx="0">
                  <c:v>stav k 31. 12. 2006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'zdrojove udaje'!$A$2:$A$7</c:f>
              <c:strCache>
                <c:ptCount val="6"/>
                <c:pt idx="0">
                  <c:v>SOP Priemysel a služby</c:v>
                </c:pt>
                <c:pt idx="1">
                  <c:v>SOP Ľudské zdroje</c:v>
                </c:pt>
                <c:pt idx="2">
                  <c:v>OP Základná infraštruktúra</c:v>
                </c:pt>
                <c:pt idx="3">
                  <c:v>SOP Poľnohospodárstvo a rozvoj vidieka </c:v>
                </c:pt>
                <c:pt idx="4">
                  <c:v>JPD NUTS 2 Bratislava Cieľ 2</c:v>
                </c:pt>
                <c:pt idx="5">
                  <c:v>JPD NUTS 2 Bratislava Cieľ 3</c:v>
                </c:pt>
              </c:strCache>
            </c:strRef>
          </c:cat>
          <c:val>
            <c:numRef>
              <c:f>'zdrojove udaje'!$F$2:$F$7</c:f>
              <c:numCache>
                <c:ptCount val="6"/>
                <c:pt idx="0">
                  <c:v>7312</c:v>
                </c:pt>
                <c:pt idx="1">
                  <c:v>12919</c:v>
                </c:pt>
                <c:pt idx="2">
                  <c:v>18183</c:v>
                </c:pt>
                <c:pt idx="3">
                  <c:v>9366</c:v>
                </c:pt>
                <c:pt idx="4">
                  <c:v>2605</c:v>
                </c:pt>
                <c:pt idx="5">
                  <c:v>2265</c:v>
                </c:pt>
              </c:numCache>
            </c:numRef>
          </c:val>
        </c:ser>
        <c:axId val="17663995"/>
        <c:axId val="24758228"/>
      </c:barChart>
      <c:catAx>
        <c:axId val="17663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Programový dokument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58228"/>
        <c:crosses val="autoZero"/>
        <c:auto val="1"/>
        <c:lblOffset val="100"/>
        <c:noMultiLvlLbl val="0"/>
      </c:catAx>
      <c:valAx>
        <c:axId val="24758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Objem fin. prostriedkov v 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639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025"/>
          <c:y val="0.95075"/>
          <c:w val="0.78075"/>
          <c:h val="0.03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19" sqref="D19"/>
    </sheetView>
  </sheetViews>
  <sheetFormatPr defaultColWidth="9.140625" defaultRowHeight="12.75"/>
  <cols>
    <col min="1" max="1" width="40.421875" style="0" customWidth="1"/>
    <col min="2" max="2" width="17.28125" style="0" bestFit="1" customWidth="1"/>
    <col min="3" max="3" width="18.421875" style="0" customWidth="1"/>
    <col min="4" max="5" width="16.140625" style="0" bestFit="1" customWidth="1"/>
    <col min="6" max="6" width="17.28125" style="0" bestFit="1" customWidth="1"/>
    <col min="7" max="7" width="5.28125" style="0" customWidth="1"/>
    <col min="8" max="8" width="20.140625" style="0" customWidth="1"/>
  </cols>
  <sheetData>
    <row r="1" spans="1:8" ht="13.5" thickBot="1">
      <c r="A1" s="14"/>
      <c r="B1" s="15" t="s">
        <v>9</v>
      </c>
      <c r="C1" s="16" t="s">
        <v>10</v>
      </c>
      <c r="D1" s="17" t="s">
        <v>11</v>
      </c>
      <c r="E1" s="17" t="s">
        <v>12</v>
      </c>
      <c r="F1" s="18" t="s">
        <v>13</v>
      </c>
      <c r="H1" t="s">
        <v>6</v>
      </c>
    </row>
    <row r="2" spans="1:8" ht="14.25">
      <c r="A2" s="9" t="s">
        <v>0</v>
      </c>
      <c r="B2" s="10">
        <v>721</v>
      </c>
      <c r="C2" s="11">
        <v>6137</v>
      </c>
      <c r="D2" s="12">
        <v>6483</v>
      </c>
      <c r="E2" s="12">
        <v>7309</v>
      </c>
      <c r="F2" s="13">
        <v>7312</v>
      </c>
      <c r="H2" s="20">
        <f aca="true" t="shared" si="0" ref="H2:H7">F2-C2</f>
        <v>1175</v>
      </c>
    </row>
    <row r="3" spans="1:8" ht="14.25">
      <c r="A3" s="3" t="s">
        <v>1</v>
      </c>
      <c r="B3" s="8">
        <v>4106</v>
      </c>
      <c r="C3" s="4">
        <v>8105</v>
      </c>
      <c r="D3" s="5">
        <v>11504</v>
      </c>
      <c r="E3" s="5">
        <v>11973</v>
      </c>
      <c r="F3" s="6">
        <v>12919</v>
      </c>
      <c r="H3" s="20">
        <f t="shared" si="0"/>
        <v>4814</v>
      </c>
    </row>
    <row r="4" spans="1:8" ht="14.25">
      <c r="A4" s="3" t="s">
        <v>2</v>
      </c>
      <c r="B4" s="8">
        <v>5166</v>
      </c>
      <c r="C4" s="4">
        <v>11209</v>
      </c>
      <c r="D4" s="5">
        <v>12911</v>
      </c>
      <c r="E4" s="5">
        <v>14053</v>
      </c>
      <c r="F4" s="6">
        <v>18183</v>
      </c>
      <c r="H4" s="20">
        <f t="shared" si="0"/>
        <v>6974</v>
      </c>
    </row>
    <row r="5" spans="1:8" ht="14.25">
      <c r="A5" s="3" t="s">
        <v>3</v>
      </c>
      <c r="B5" s="8">
        <v>4754</v>
      </c>
      <c r="C5" s="4">
        <v>6668</v>
      </c>
      <c r="D5" s="5">
        <v>7602</v>
      </c>
      <c r="E5" s="5">
        <v>8187</v>
      </c>
      <c r="F5" s="6">
        <v>9366</v>
      </c>
      <c r="H5" s="20">
        <f t="shared" si="0"/>
        <v>2698</v>
      </c>
    </row>
    <row r="6" spans="1:8" ht="14.25">
      <c r="A6" s="3" t="s">
        <v>7</v>
      </c>
      <c r="B6" s="8">
        <v>2.5</v>
      </c>
      <c r="C6" s="4">
        <v>684</v>
      </c>
      <c r="D6" s="2">
        <v>836</v>
      </c>
      <c r="E6" s="2">
        <v>1873</v>
      </c>
      <c r="F6" s="6">
        <v>2605</v>
      </c>
      <c r="H6" s="20">
        <f t="shared" si="0"/>
        <v>1921</v>
      </c>
    </row>
    <row r="7" spans="1:8" ht="14.25">
      <c r="A7" s="3" t="s">
        <v>8</v>
      </c>
      <c r="B7" s="8">
        <v>273</v>
      </c>
      <c r="C7" s="7">
        <v>739</v>
      </c>
      <c r="D7" s="2">
        <v>915</v>
      </c>
      <c r="E7" s="2">
        <v>1412</v>
      </c>
      <c r="F7" s="6">
        <v>2265</v>
      </c>
      <c r="H7" s="20">
        <f t="shared" si="0"/>
        <v>1526</v>
      </c>
    </row>
    <row r="9" ht="12.75">
      <c r="A9" s="1" t="s">
        <v>4</v>
      </c>
    </row>
    <row r="11" spans="1:6" ht="12.75">
      <c r="A11" t="s">
        <v>5</v>
      </c>
      <c r="B11" s="19">
        <f>SUM(B2:B7)</f>
        <v>15022.5</v>
      </c>
      <c r="C11" s="19">
        <f>SUM(C2:C7)</f>
        <v>33542</v>
      </c>
      <c r="D11" s="19">
        <f>SUM(D2:D8)</f>
        <v>40251</v>
      </c>
      <c r="E11" s="19">
        <f>SUM(E2:E8)</f>
        <v>44807</v>
      </c>
      <c r="F11" s="19">
        <f>SUM(F2:F8)</f>
        <v>52650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polcic</cp:lastModifiedBy>
  <cp:lastPrinted>2007-02-09T11:38:45Z</cp:lastPrinted>
  <dcterms:created xsi:type="dcterms:W3CDTF">1996-10-14T23:33:28Z</dcterms:created>
  <dcterms:modified xsi:type="dcterms:W3CDTF">2007-02-09T11:39:36Z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