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4835" windowHeight="4770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<sst xmlns="http://schemas.openxmlformats.org/spreadsheetml/2006/main" count="61" uniqueCount="34">
  <si>
    <t>papier</t>
  </si>
  <si>
    <t>čistiace potreby</t>
  </si>
  <si>
    <t>nábytok</t>
  </si>
  <si>
    <t xml:space="preserve">rozmnožovacie stroje </t>
  </si>
  <si>
    <t>Sk</t>
  </si>
  <si>
    <t>tis.</t>
  </si>
  <si>
    <t>ÚV SR</t>
  </si>
  <si>
    <t>MZV SR</t>
  </si>
  <si>
    <t>MH SR</t>
  </si>
  <si>
    <t>MO SR</t>
  </si>
  <si>
    <t>MV SR</t>
  </si>
  <si>
    <t>MF SR</t>
  </si>
  <si>
    <t>MK SR</t>
  </si>
  <si>
    <t>MSPNM SR</t>
  </si>
  <si>
    <t>MZ SR</t>
  </si>
  <si>
    <t>MPSVaR SR</t>
  </si>
  <si>
    <t>MŠ SR</t>
  </si>
  <si>
    <t>MS SR</t>
  </si>
  <si>
    <t>MŽP SR</t>
  </si>
  <si>
    <t>MP SR</t>
  </si>
  <si>
    <t>MDPaT SR</t>
  </si>
  <si>
    <t>MVaRR</t>
  </si>
  <si>
    <t>Štatistický úrad SR</t>
  </si>
  <si>
    <t>Úrad priem.vl. SR</t>
  </si>
  <si>
    <t>pneumatiky</t>
  </si>
  <si>
    <t>tlačivá</t>
  </si>
  <si>
    <t>ÚVO</t>
  </si>
  <si>
    <t xml:space="preserve">automobily </t>
  </si>
  <si>
    <t>Protimonopol.úrad SR</t>
  </si>
  <si>
    <t>Úrad geod, kart. a kat.</t>
  </si>
  <si>
    <t>Úrad norm.metr.a sk.</t>
  </si>
  <si>
    <t>Správa št.hmot.rezerv</t>
  </si>
  <si>
    <t>Úrad jadrov. dozoru</t>
  </si>
  <si>
    <t>Tabuľka  tovarov vhodných na SOVO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</si>
</sst>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1" fillId="0" borderId="8" xfId="0" applyFont="1" applyBorder="1" applyAlignment="1">
      <alignment/>
    </xf>
    <xf numFmtId="0" fontId="0" fillId="2" borderId="9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3" borderId="7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4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4" borderId="15" xfId="0" applyFont="1" applyFill="1" applyBorder="1" applyAlignment="1">
      <alignment/>
    </xf>
    <xf numFmtId="0" fontId="4" fillId="4" borderId="16" xfId="0" applyFont="1" applyFill="1" applyBorder="1" applyAlignment="1">
      <alignment/>
    </xf>
    <xf numFmtId="0" fontId="4" fillId="0" borderId="17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5" fillId="3" borderId="19" xfId="0" applyFont="1" applyFill="1" applyBorder="1" applyAlignment="1">
      <alignment/>
    </xf>
    <xf numFmtId="0" fontId="5" fillId="0" borderId="8" xfId="0" applyFont="1" applyBorder="1" applyAlignment="1">
      <alignment/>
    </xf>
    <xf numFmtId="0" fontId="5" fillId="3" borderId="8" xfId="0" applyFont="1" applyFill="1" applyBorder="1" applyAlignment="1">
      <alignment/>
    </xf>
    <xf numFmtId="0" fontId="0" fillId="2" borderId="7" xfId="0" applyFill="1" applyBorder="1" applyAlignment="1">
      <alignment textRotation="90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ova\Local%20Settings\Temporary%20Internet%20Files\OLK7\&#218;V%20SR%20-%20tova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ova\Local%20Settings\Temporary%20Internet%20Files\OLK7\MH%20SR%20-%20tov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</row>
        <row r="7">
          <cell r="C7">
            <v>2753</v>
          </cell>
          <cell r="D7">
            <v>4000</v>
          </cell>
          <cell r="E7">
            <v>4000</v>
          </cell>
          <cell r="F7">
            <v>4400</v>
          </cell>
          <cell r="G7">
            <v>4800</v>
          </cell>
          <cell r="H7">
            <v>1489</v>
          </cell>
          <cell r="I7">
            <v>990</v>
          </cell>
          <cell r="J7">
            <v>1200</v>
          </cell>
          <cell r="K7">
            <v>1400</v>
          </cell>
          <cell r="L7">
            <v>1400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6">
          <cell r="H6">
            <v>776</v>
          </cell>
          <cell r="I6">
            <v>1000</v>
          </cell>
          <cell r="J6">
            <v>1000</v>
          </cell>
          <cell r="K6">
            <v>1000</v>
          </cell>
          <cell r="L6">
            <v>1000</v>
          </cell>
        </row>
        <row r="7">
          <cell r="C7">
            <v>0</v>
          </cell>
          <cell r="Z7">
            <v>150</v>
          </cell>
          <cell r="AA7">
            <v>180</v>
          </cell>
        </row>
        <row r="8">
          <cell r="R8">
            <v>0</v>
          </cell>
          <cell r="S8">
            <v>3164</v>
          </cell>
          <cell r="T8">
            <v>2310</v>
          </cell>
          <cell r="U8">
            <v>2310</v>
          </cell>
          <cell r="V8">
            <v>231</v>
          </cell>
          <cell r="Z8">
            <v>550</v>
          </cell>
          <cell r="AA8">
            <v>600</v>
          </cell>
        </row>
        <row r="9">
          <cell r="C9">
            <v>0</v>
          </cell>
          <cell r="D9">
            <v>1161</v>
          </cell>
          <cell r="E9">
            <v>0</v>
          </cell>
          <cell r="F9">
            <v>0</v>
          </cell>
          <cell r="G9">
            <v>0</v>
          </cell>
        </row>
        <row r="10">
          <cell r="C10">
            <v>0</v>
          </cell>
        </row>
        <row r="11">
          <cell r="H11">
            <v>32</v>
          </cell>
          <cell r="I11">
            <v>35</v>
          </cell>
          <cell r="J11">
            <v>35</v>
          </cell>
          <cell r="K11">
            <v>35</v>
          </cell>
          <cell r="L11">
            <v>40</v>
          </cell>
        </row>
        <row r="12">
          <cell r="C12">
            <v>2247</v>
          </cell>
          <cell r="G12">
            <v>2000</v>
          </cell>
        </row>
        <row r="13">
          <cell r="C13">
            <v>0</v>
          </cell>
          <cell r="D13">
            <v>0</v>
          </cell>
          <cell r="E13">
            <v>700</v>
          </cell>
          <cell r="F13">
            <v>0</v>
          </cell>
          <cell r="G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3"/>
  <sheetViews>
    <sheetView tabSelected="1" workbookViewId="0" topLeftCell="A1">
      <selection activeCell="G7" sqref="G7"/>
    </sheetView>
  </sheetViews>
  <sheetFormatPr defaultColWidth="9.00390625" defaultRowHeight="12.75"/>
  <cols>
    <col min="1" max="1" width="22.875" style="0" customWidth="1"/>
    <col min="2" max="2" width="3.00390625" style="0" customWidth="1"/>
    <col min="3" max="3" width="5.875" style="0" customWidth="1"/>
    <col min="4" max="4" width="5.75390625" style="0" customWidth="1"/>
    <col min="5" max="6" width="5.875" style="0" customWidth="1"/>
    <col min="7" max="7" width="5.75390625" style="0" customWidth="1"/>
    <col min="8" max="8" width="4.875" style="0" customWidth="1"/>
    <col min="9" max="9" width="4.75390625" style="0" customWidth="1"/>
    <col min="10" max="10" width="4.875" style="0" customWidth="1"/>
    <col min="11" max="12" width="5.00390625" style="0" customWidth="1"/>
    <col min="13" max="15" width="4.75390625" style="0" customWidth="1"/>
    <col min="16" max="16" width="5.125" style="0" customWidth="1"/>
    <col min="17" max="17" width="4.75390625" style="0" customWidth="1"/>
    <col min="18" max="18" width="4.875" style="0" customWidth="1"/>
    <col min="19" max="19" width="4.75390625" style="0" customWidth="1"/>
    <col min="20" max="20" width="5.75390625" style="0" customWidth="1"/>
    <col min="21" max="21" width="6.00390625" style="0" customWidth="1"/>
    <col min="22" max="22" width="5.75390625" style="0" customWidth="1"/>
    <col min="23" max="23" width="5.875" style="0" customWidth="1"/>
    <col min="24" max="24" width="4.875" style="0" customWidth="1"/>
    <col min="25" max="25" width="4.75390625" style="0" customWidth="1"/>
    <col min="26" max="26" width="5.00390625" style="0" customWidth="1"/>
    <col min="27" max="27" width="4.75390625" style="0" customWidth="1"/>
    <col min="28" max="28" width="6.00390625" style="0" customWidth="1"/>
    <col min="29" max="31" width="5.75390625" style="0" customWidth="1"/>
    <col min="32" max="32" width="5.875" style="0" customWidth="1"/>
    <col min="33" max="33" width="4.875" style="0" customWidth="1"/>
    <col min="34" max="37" width="4.75390625" style="0" customWidth="1"/>
  </cols>
  <sheetData>
    <row r="1" spans="11:22" ht="15.75">
      <c r="K1" s="38"/>
      <c r="L1" s="38"/>
      <c r="N1" s="37" t="s">
        <v>33</v>
      </c>
      <c r="O1" s="37"/>
      <c r="P1" s="37"/>
      <c r="Q1" s="37"/>
      <c r="R1" s="37"/>
      <c r="S1" s="37"/>
      <c r="T1" s="37"/>
      <c r="U1" s="37"/>
      <c r="V1" s="37"/>
    </row>
    <row r="3" spans="2:27" ht="13.5" thickBot="1"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37" ht="19.5" customHeight="1" thickBot="1">
      <c r="A4" s="35"/>
      <c r="B4" s="3"/>
      <c r="C4" s="33" t="s">
        <v>27</v>
      </c>
      <c r="D4" s="33"/>
      <c r="E4" s="33"/>
      <c r="F4" s="33"/>
      <c r="G4" s="34"/>
      <c r="H4" s="32" t="s">
        <v>0</v>
      </c>
      <c r="I4" s="33"/>
      <c r="J4" s="33"/>
      <c r="K4" s="33"/>
      <c r="L4" s="34"/>
      <c r="M4" s="32" t="s">
        <v>1</v>
      </c>
      <c r="N4" s="33"/>
      <c r="O4" s="33"/>
      <c r="P4" s="33"/>
      <c r="Q4" s="34"/>
      <c r="R4" s="32" t="s">
        <v>2</v>
      </c>
      <c r="S4" s="33"/>
      <c r="T4" s="33"/>
      <c r="U4" s="33"/>
      <c r="V4" s="34"/>
      <c r="W4" s="32" t="s">
        <v>3</v>
      </c>
      <c r="X4" s="33"/>
      <c r="Y4" s="33"/>
      <c r="Z4" s="33"/>
      <c r="AA4" s="34"/>
      <c r="AB4" s="32" t="s">
        <v>24</v>
      </c>
      <c r="AC4" s="33"/>
      <c r="AD4" s="33"/>
      <c r="AE4" s="33"/>
      <c r="AF4" s="34"/>
      <c r="AG4" s="32" t="s">
        <v>25</v>
      </c>
      <c r="AH4" s="33"/>
      <c r="AI4" s="33"/>
      <c r="AJ4" s="33"/>
      <c r="AK4" s="34"/>
    </row>
    <row r="5" spans="1:37" ht="19.5" customHeight="1" thickBot="1">
      <c r="A5" s="36"/>
      <c r="B5" s="13" t="s">
        <v>4</v>
      </c>
      <c r="C5" s="7">
        <v>2000</v>
      </c>
      <c r="D5" s="8">
        <v>2001</v>
      </c>
      <c r="E5" s="8">
        <v>2002</v>
      </c>
      <c r="F5" s="8">
        <v>2003</v>
      </c>
      <c r="G5" s="9">
        <v>2004</v>
      </c>
      <c r="H5" s="10">
        <v>2000</v>
      </c>
      <c r="I5" s="8">
        <v>2001</v>
      </c>
      <c r="J5" s="8">
        <v>2002</v>
      </c>
      <c r="K5" s="8">
        <v>2003</v>
      </c>
      <c r="L5" s="9">
        <v>2004</v>
      </c>
      <c r="M5" s="10">
        <v>2000</v>
      </c>
      <c r="N5" s="8">
        <v>2001</v>
      </c>
      <c r="O5" s="8">
        <v>2002</v>
      </c>
      <c r="P5" s="8">
        <v>2003</v>
      </c>
      <c r="Q5" s="9">
        <v>2004</v>
      </c>
      <c r="R5" s="10">
        <v>2000</v>
      </c>
      <c r="S5" s="8">
        <v>2001</v>
      </c>
      <c r="T5" s="8">
        <v>2002</v>
      </c>
      <c r="U5" s="8">
        <v>2003</v>
      </c>
      <c r="V5" s="9">
        <v>2004</v>
      </c>
      <c r="W5" s="10">
        <v>2000</v>
      </c>
      <c r="X5" s="8">
        <v>2001</v>
      </c>
      <c r="Y5" s="8">
        <v>2002</v>
      </c>
      <c r="Z5" s="8">
        <v>2003</v>
      </c>
      <c r="AA5" s="9">
        <v>2004</v>
      </c>
      <c r="AB5" s="10">
        <v>2000</v>
      </c>
      <c r="AC5" s="8">
        <v>2001</v>
      </c>
      <c r="AD5" s="8">
        <v>2002</v>
      </c>
      <c r="AE5" s="8">
        <v>2003</v>
      </c>
      <c r="AF5" s="9">
        <v>2004</v>
      </c>
      <c r="AG5" s="10">
        <v>2000</v>
      </c>
      <c r="AH5" s="8">
        <v>2001</v>
      </c>
      <c r="AI5" s="8">
        <v>2002</v>
      </c>
      <c r="AJ5" s="8">
        <v>2003</v>
      </c>
      <c r="AK5" s="9">
        <v>2004</v>
      </c>
    </row>
    <row r="6" spans="1:37" s="6" customFormat="1" ht="19.5" customHeight="1" thickBot="1">
      <c r="A6" s="28" t="s">
        <v>6</v>
      </c>
      <c r="B6" s="14" t="s">
        <v>5</v>
      </c>
      <c r="C6" s="16">
        <f>SUM('[1]List1'!C6:C7)</f>
        <v>2753</v>
      </c>
      <c r="D6" s="16">
        <f>SUM('[1]List1'!D6:D7)</f>
        <v>4000</v>
      </c>
      <c r="E6" s="17">
        <f>SUM('[1]List1'!E6:E7)</f>
        <v>4000</v>
      </c>
      <c r="F6" s="17">
        <f>SUM('[1]List1'!F6:F7)</f>
        <v>4400</v>
      </c>
      <c r="G6" s="17">
        <f>SUM('[1]List1'!G6:G7)</f>
        <v>4800</v>
      </c>
      <c r="H6" s="16">
        <f>SUM('[1]List1'!H6:H7)</f>
        <v>1489</v>
      </c>
      <c r="I6" s="16">
        <f>SUM('[1]List1'!I6:I7)</f>
        <v>990</v>
      </c>
      <c r="J6" s="17">
        <f>SUM('[1]List1'!J6:J7)</f>
        <v>1200</v>
      </c>
      <c r="K6" s="17">
        <f>SUM('[1]List1'!K6:K7)</f>
        <v>1400</v>
      </c>
      <c r="L6" s="17">
        <f>SUM('[1]List1'!L6:L7)</f>
        <v>1400</v>
      </c>
      <c r="M6" s="16">
        <f>SUM('[1]List1'!M6:M7)</f>
        <v>0</v>
      </c>
      <c r="N6" s="16">
        <f>SUM('[1]List1'!N6:N7)</f>
        <v>0</v>
      </c>
      <c r="O6" s="17">
        <f>SUM('[1]List1'!O6:O7)</f>
        <v>0</v>
      </c>
      <c r="P6" s="17">
        <f>SUM('[1]List1'!P6:P7)</f>
        <v>0</v>
      </c>
      <c r="Q6" s="17">
        <f>SUM('[1]List1'!Q6:Q7)</f>
        <v>0</v>
      </c>
      <c r="R6" s="16">
        <f>SUM('[1]List1'!R6:R7)</f>
        <v>0</v>
      </c>
      <c r="S6" s="16">
        <f>SUM('[1]List1'!S6:S7)</f>
        <v>0</v>
      </c>
      <c r="T6" s="17">
        <f>SUM('[1]List1'!T6:T7)</f>
        <v>0</v>
      </c>
      <c r="U6" s="17">
        <f>SUM('[1]List1'!U6:U7)</f>
        <v>0</v>
      </c>
      <c r="V6" s="17">
        <f>SUM('[1]List1'!V6:V7)</f>
        <v>0</v>
      </c>
      <c r="W6" s="16">
        <f>SUM('[1]List1'!W6:W7)</f>
        <v>0</v>
      </c>
      <c r="X6" s="16">
        <f>SUM('[1]List1'!X6:X7)</f>
        <v>0</v>
      </c>
      <c r="Y6" s="17">
        <f>SUM('[1]List1'!Y6:Y7)</f>
        <v>0</v>
      </c>
      <c r="Z6" s="17">
        <f>SUM('[1]List1'!Z6:Z7)</f>
        <v>0</v>
      </c>
      <c r="AA6" s="17">
        <f>SUM('[1]List1'!AA6:AA7)</f>
        <v>0</v>
      </c>
      <c r="AB6" s="16">
        <f>SUM('[1]List1'!AB6:AB7)</f>
        <v>0</v>
      </c>
      <c r="AC6" s="16">
        <f>SUM('[1]List1'!AC6:AC7)</f>
        <v>0</v>
      </c>
      <c r="AD6" s="17">
        <f>SUM('[1]List1'!AD6:AD7)</f>
        <v>0</v>
      </c>
      <c r="AE6" s="17">
        <f>SUM('[1]List1'!AE6:AE7)</f>
        <v>0</v>
      </c>
      <c r="AF6" s="17">
        <f>SUM('[1]List1'!AF6:AF7)</f>
        <v>0</v>
      </c>
      <c r="AG6" s="16">
        <f>SUM('[1]List1'!AG6:AG7)</f>
        <v>0</v>
      </c>
      <c r="AH6" s="16">
        <f>SUM('[1]List1'!AH6:AH7)</f>
        <v>0</v>
      </c>
      <c r="AI6" s="17">
        <f>SUM('[1]List1'!AI6:AI7)</f>
        <v>0</v>
      </c>
      <c r="AJ6" s="17">
        <f>SUM('[1]List1'!AJ6:AJ7)</f>
        <v>0</v>
      </c>
      <c r="AK6" s="17">
        <f>SUM('[1]List1'!AK6:AK7)</f>
        <v>0</v>
      </c>
    </row>
    <row r="7" spans="1:37" ht="19.5" customHeight="1" thickBot="1">
      <c r="A7" s="29" t="s">
        <v>7</v>
      </c>
      <c r="B7" s="15" t="s">
        <v>5</v>
      </c>
      <c r="C7" s="18">
        <v>0</v>
      </c>
      <c r="D7" s="19">
        <v>0</v>
      </c>
      <c r="E7" s="20">
        <v>5000</v>
      </c>
      <c r="F7" s="20">
        <v>6500</v>
      </c>
      <c r="G7" s="20">
        <v>5200</v>
      </c>
      <c r="H7" s="19">
        <v>0</v>
      </c>
      <c r="I7" s="19">
        <v>0</v>
      </c>
      <c r="J7" s="20">
        <v>0</v>
      </c>
      <c r="K7" s="20">
        <v>0</v>
      </c>
      <c r="L7" s="20">
        <v>0</v>
      </c>
      <c r="M7" s="19">
        <v>3915</v>
      </c>
      <c r="N7" s="19">
        <v>4000</v>
      </c>
      <c r="O7" s="20">
        <v>4225</v>
      </c>
      <c r="P7" s="20">
        <v>4500</v>
      </c>
      <c r="Q7" s="20">
        <v>4525</v>
      </c>
      <c r="R7" s="19">
        <v>0</v>
      </c>
      <c r="S7" s="19">
        <v>0</v>
      </c>
      <c r="T7" s="20">
        <v>0</v>
      </c>
      <c r="U7" s="20">
        <v>0</v>
      </c>
      <c r="V7" s="20">
        <v>0</v>
      </c>
      <c r="W7" s="19">
        <v>1500</v>
      </c>
      <c r="X7" s="19">
        <v>1000</v>
      </c>
      <c r="Y7" s="20">
        <v>1150</v>
      </c>
      <c r="Z7" s="20">
        <v>1500</v>
      </c>
      <c r="AA7" s="20">
        <v>1250</v>
      </c>
      <c r="AB7" s="19">
        <v>0</v>
      </c>
      <c r="AC7" s="19">
        <v>0</v>
      </c>
      <c r="AD7" s="20">
        <v>0</v>
      </c>
      <c r="AE7" s="20">
        <v>0</v>
      </c>
      <c r="AF7" s="20">
        <v>0</v>
      </c>
      <c r="AG7" s="19">
        <v>0</v>
      </c>
      <c r="AH7" s="19">
        <v>0</v>
      </c>
      <c r="AI7" s="20">
        <v>0</v>
      </c>
      <c r="AJ7" s="20">
        <v>0</v>
      </c>
      <c r="AK7" s="20">
        <v>0</v>
      </c>
    </row>
    <row r="8" spans="1:37" s="6" customFormat="1" ht="19.5" customHeight="1" thickBot="1">
      <c r="A8" s="30" t="s">
        <v>8</v>
      </c>
      <c r="B8" s="14" t="s">
        <v>5</v>
      </c>
      <c r="C8" s="16">
        <f>SUM('[2]List1'!C6:C13)</f>
        <v>2247</v>
      </c>
      <c r="D8" s="16">
        <f>SUM('[2]List1'!D6:D13)</f>
        <v>1161</v>
      </c>
      <c r="E8" s="17">
        <f>SUM('[2]List1'!E6:E13)</f>
        <v>700</v>
      </c>
      <c r="F8" s="17">
        <f>SUM('[2]List1'!F6:F13)</f>
        <v>0</v>
      </c>
      <c r="G8" s="17">
        <f>SUM('[2]List1'!G6:G13)</f>
        <v>2000</v>
      </c>
      <c r="H8" s="16">
        <f>SUM('[2]List1'!H6:H13)</f>
        <v>808</v>
      </c>
      <c r="I8" s="16">
        <f>SUM('[2]List1'!I6:I13)</f>
        <v>1035</v>
      </c>
      <c r="J8" s="17">
        <f>SUM('[2]List1'!J6:J13)</f>
        <v>1035</v>
      </c>
      <c r="K8" s="17">
        <f>SUM('[2]List1'!K6:K13)</f>
        <v>1035</v>
      </c>
      <c r="L8" s="17">
        <f>SUM('[2]List1'!L6:L13)</f>
        <v>1040</v>
      </c>
      <c r="M8" s="16">
        <f>SUM('[2]List1'!M6:M13)</f>
        <v>0</v>
      </c>
      <c r="N8" s="16">
        <f>SUM('[2]List1'!N6:N13)</f>
        <v>0</v>
      </c>
      <c r="O8" s="17">
        <f>SUM('[2]List1'!O6:O13)</f>
        <v>0</v>
      </c>
      <c r="P8" s="17">
        <f>SUM('[2]List1'!P6:P13)</f>
        <v>0</v>
      </c>
      <c r="Q8" s="17">
        <f>SUM('[2]List1'!Q6:Q13)</f>
        <v>0</v>
      </c>
      <c r="R8" s="16">
        <f>SUM('[2]List1'!R6:R13)</f>
        <v>0</v>
      </c>
      <c r="S8" s="16">
        <f>SUM('[2]List1'!S6:S13)</f>
        <v>3164</v>
      </c>
      <c r="T8" s="17">
        <f>SUM('[2]List1'!T6:T13)</f>
        <v>2310</v>
      </c>
      <c r="U8" s="17">
        <f>SUM('[2]List1'!U6:U13)</f>
        <v>2310</v>
      </c>
      <c r="V8" s="17">
        <f>SUM('[2]List1'!V6:V13)</f>
        <v>231</v>
      </c>
      <c r="W8" s="16">
        <f>SUM('[2]List1'!W6:W13)</f>
        <v>0</v>
      </c>
      <c r="X8" s="16">
        <f>SUM('[2]List1'!X6:X13)</f>
        <v>0</v>
      </c>
      <c r="Y8" s="17">
        <f>SUM('[2]List1'!Y6:Y13)</f>
        <v>0</v>
      </c>
      <c r="Z8" s="17">
        <f>SUM('[2]List1'!Z6:Z13)</f>
        <v>700</v>
      </c>
      <c r="AA8" s="17">
        <f>SUM('[2]List1'!AA6:AA13)</f>
        <v>780</v>
      </c>
      <c r="AB8" s="16">
        <f>SUM('[2]List1'!AB6:AB13)</f>
        <v>0</v>
      </c>
      <c r="AC8" s="16">
        <f>SUM('[2]List1'!AC6:AC13)</f>
        <v>0</v>
      </c>
      <c r="AD8" s="17">
        <f>SUM('[2]List1'!AD6:AD13)</f>
        <v>0</v>
      </c>
      <c r="AE8" s="17">
        <f>SUM('[2]List1'!AE6:AE13)</f>
        <v>0</v>
      </c>
      <c r="AF8" s="17">
        <f>SUM('[2]List1'!AF6:AF13)</f>
        <v>0</v>
      </c>
      <c r="AG8" s="16">
        <f>SUM('[2]List1'!AG6:AG13)</f>
        <v>0</v>
      </c>
      <c r="AH8" s="16">
        <f>SUM('[2]List1'!AH6:AH13)</f>
        <v>0</v>
      </c>
      <c r="AI8" s="17">
        <f>SUM('[2]List1'!AI6:AI13)</f>
        <v>0</v>
      </c>
      <c r="AJ8" s="17">
        <f>SUM('[2]List1'!AJ6:AJ13)</f>
        <v>0</v>
      </c>
      <c r="AK8" s="17">
        <f>SUM('[2]List1'!AK6:AK13)</f>
        <v>0</v>
      </c>
    </row>
    <row r="9" spans="1:37" ht="19.5" customHeight="1" thickBot="1">
      <c r="A9" s="29" t="s">
        <v>9</v>
      </c>
      <c r="B9" s="15" t="s">
        <v>5</v>
      </c>
      <c r="C9" s="21">
        <v>10700</v>
      </c>
      <c r="D9" s="22">
        <v>31838</v>
      </c>
      <c r="E9" s="23">
        <v>20693</v>
      </c>
      <c r="F9" s="23">
        <v>1127</v>
      </c>
      <c r="G9" s="24">
        <v>9643</v>
      </c>
      <c r="H9" s="25">
        <v>0</v>
      </c>
      <c r="I9" s="22">
        <v>0</v>
      </c>
      <c r="J9" s="23">
        <v>186</v>
      </c>
      <c r="K9" s="23">
        <v>160</v>
      </c>
      <c r="L9" s="24">
        <v>148</v>
      </c>
      <c r="M9" s="25">
        <v>0</v>
      </c>
      <c r="N9" s="22">
        <v>0</v>
      </c>
      <c r="O9" s="23">
        <v>0</v>
      </c>
      <c r="P9" s="23">
        <v>0</v>
      </c>
      <c r="Q9" s="24">
        <v>0</v>
      </c>
      <c r="R9" s="25">
        <v>6260</v>
      </c>
      <c r="S9" s="22">
        <v>0</v>
      </c>
      <c r="T9" s="23">
        <v>8289</v>
      </c>
      <c r="U9" s="23">
        <v>10003</v>
      </c>
      <c r="V9" s="24">
        <v>9305</v>
      </c>
      <c r="W9" s="25">
        <v>10000</v>
      </c>
      <c r="X9" s="22">
        <v>6000</v>
      </c>
      <c r="Y9" s="23">
        <v>0</v>
      </c>
      <c r="Z9" s="23">
        <v>200</v>
      </c>
      <c r="AA9" s="24">
        <v>300</v>
      </c>
      <c r="AB9" s="25">
        <v>171</v>
      </c>
      <c r="AC9" s="22">
        <v>1410</v>
      </c>
      <c r="AD9" s="23">
        <v>209</v>
      </c>
      <c r="AE9" s="23">
        <v>2386</v>
      </c>
      <c r="AF9" s="24">
        <v>172</v>
      </c>
      <c r="AG9" s="25"/>
      <c r="AH9" s="22"/>
      <c r="AI9" s="23"/>
      <c r="AJ9" s="23"/>
      <c r="AK9" s="24"/>
    </row>
    <row r="10" spans="1:37" ht="19.5" customHeight="1" thickBot="1">
      <c r="A10" s="29" t="s">
        <v>10</v>
      </c>
      <c r="B10" s="4" t="s">
        <v>5</v>
      </c>
      <c r="C10" s="25">
        <v>59</v>
      </c>
      <c r="D10" s="22">
        <v>114</v>
      </c>
      <c r="E10" s="23">
        <v>15</v>
      </c>
      <c r="F10" s="23">
        <v>122</v>
      </c>
      <c r="G10" s="24">
        <v>122</v>
      </c>
      <c r="H10" s="25">
        <v>6500</v>
      </c>
      <c r="I10" s="22">
        <v>5900</v>
      </c>
      <c r="J10" s="23">
        <v>6400</v>
      </c>
      <c r="K10" s="23">
        <v>9500</v>
      </c>
      <c r="L10" s="24">
        <v>8300</v>
      </c>
      <c r="M10" s="25">
        <v>3500</v>
      </c>
      <c r="N10" s="22">
        <v>3500</v>
      </c>
      <c r="O10" s="23">
        <v>5000</v>
      </c>
      <c r="P10" s="23">
        <v>5500</v>
      </c>
      <c r="Q10" s="24">
        <v>6000</v>
      </c>
      <c r="R10" s="25">
        <v>0</v>
      </c>
      <c r="S10" s="22">
        <v>0</v>
      </c>
      <c r="T10" s="23">
        <v>0</v>
      </c>
      <c r="U10" s="23">
        <v>0</v>
      </c>
      <c r="V10" s="24">
        <v>0</v>
      </c>
      <c r="W10" s="25">
        <v>0</v>
      </c>
      <c r="X10" s="22">
        <v>0</v>
      </c>
      <c r="Y10" s="23">
        <v>0</v>
      </c>
      <c r="Z10" s="23">
        <v>0</v>
      </c>
      <c r="AA10" s="24">
        <v>0</v>
      </c>
      <c r="AB10" s="25">
        <v>6800</v>
      </c>
      <c r="AC10" s="22">
        <v>6100</v>
      </c>
      <c r="AD10" s="23">
        <v>8000</v>
      </c>
      <c r="AE10" s="23">
        <v>10000</v>
      </c>
      <c r="AF10" s="24">
        <v>12000</v>
      </c>
      <c r="AG10" s="25"/>
      <c r="AH10" s="22"/>
      <c r="AI10" s="23"/>
      <c r="AJ10" s="23"/>
      <c r="AK10" s="24"/>
    </row>
    <row r="11" spans="1:37" ht="19.5" customHeight="1" thickBot="1">
      <c r="A11" s="29" t="s">
        <v>11</v>
      </c>
      <c r="B11" s="4" t="s">
        <v>5</v>
      </c>
      <c r="C11" s="25">
        <v>34434</v>
      </c>
      <c r="D11" s="22">
        <v>23689</v>
      </c>
      <c r="E11" s="23">
        <v>40200</v>
      </c>
      <c r="F11" s="23">
        <v>45300</v>
      </c>
      <c r="G11" s="24">
        <v>45300</v>
      </c>
      <c r="H11" s="25">
        <v>1657</v>
      </c>
      <c r="I11" s="22">
        <v>410</v>
      </c>
      <c r="J11" s="23">
        <v>0</v>
      </c>
      <c r="K11" s="23">
        <v>0</v>
      </c>
      <c r="L11" s="24">
        <v>0</v>
      </c>
      <c r="M11" s="25">
        <v>0</v>
      </c>
      <c r="N11" s="22">
        <v>0</v>
      </c>
      <c r="O11" s="23">
        <v>0</v>
      </c>
      <c r="P11" s="23">
        <v>0</v>
      </c>
      <c r="Q11" s="24">
        <v>0</v>
      </c>
      <c r="R11" s="25">
        <v>0</v>
      </c>
      <c r="S11" s="22">
        <v>0</v>
      </c>
      <c r="T11" s="23">
        <v>0</v>
      </c>
      <c r="U11" s="23">
        <v>0</v>
      </c>
      <c r="V11" s="24">
        <v>0</v>
      </c>
      <c r="W11" s="25">
        <v>4294</v>
      </c>
      <c r="X11" s="22">
        <v>4408</v>
      </c>
      <c r="Y11" s="23">
        <v>6100</v>
      </c>
      <c r="Z11" s="23">
        <v>5000</v>
      </c>
      <c r="AA11" s="24">
        <v>5000</v>
      </c>
      <c r="AB11" s="25">
        <v>0</v>
      </c>
      <c r="AC11" s="22">
        <v>0</v>
      </c>
      <c r="AD11" s="23">
        <v>0</v>
      </c>
      <c r="AE11" s="23">
        <v>0</v>
      </c>
      <c r="AF11" s="24">
        <v>0</v>
      </c>
      <c r="AG11" s="25">
        <v>0</v>
      </c>
      <c r="AH11" s="22">
        <v>0</v>
      </c>
      <c r="AI11" s="23">
        <v>0</v>
      </c>
      <c r="AJ11" s="23">
        <v>0</v>
      </c>
      <c r="AK11" s="24">
        <v>0</v>
      </c>
    </row>
    <row r="12" spans="1:37" ht="19.5" customHeight="1" thickBot="1">
      <c r="A12" s="29" t="s">
        <v>12</v>
      </c>
      <c r="B12" s="4" t="s">
        <v>5</v>
      </c>
      <c r="C12" s="25">
        <v>4929</v>
      </c>
      <c r="D12" s="26">
        <v>3943</v>
      </c>
      <c r="E12" s="23">
        <v>6589</v>
      </c>
      <c r="F12" s="23">
        <v>6723</v>
      </c>
      <c r="G12" s="24">
        <v>5830</v>
      </c>
      <c r="H12" s="25">
        <v>2304</v>
      </c>
      <c r="I12" s="22">
        <v>1489</v>
      </c>
      <c r="J12" s="23">
        <v>2683</v>
      </c>
      <c r="K12" s="23">
        <v>2634</v>
      </c>
      <c r="L12" s="24">
        <v>2936</v>
      </c>
      <c r="M12" s="25">
        <v>608</v>
      </c>
      <c r="N12" s="22">
        <v>487</v>
      </c>
      <c r="O12" s="23">
        <v>746</v>
      </c>
      <c r="P12" s="23">
        <v>889</v>
      </c>
      <c r="Q12" s="24">
        <v>974</v>
      </c>
      <c r="R12" s="25">
        <v>924</v>
      </c>
      <c r="S12" s="22">
        <v>163</v>
      </c>
      <c r="T12" s="23">
        <v>94</v>
      </c>
      <c r="U12" s="23">
        <v>58</v>
      </c>
      <c r="V12" s="24">
        <v>58</v>
      </c>
      <c r="W12" s="25">
        <v>767</v>
      </c>
      <c r="X12" s="22">
        <v>25</v>
      </c>
      <c r="Y12" s="23">
        <v>286</v>
      </c>
      <c r="Z12" s="23">
        <v>294</v>
      </c>
      <c r="AA12" s="24">
        <v>114</v>
      </c>
      <c r="AB12" s="25">
        <v>106</v>
      </c>
      <c r="AC12" s="22">
        <v>0</v>
      </c>
      <c r="AD12" s="23">
        <v>0</v>
      </c>
      <c r="AE12" s="23">
        <v>130</v>
      </c>
      <c r="AF12" s="24">
        <v>0</v>
      </c>
      <c r="AG12" s="25"/>
      <c r="AH12" s="22">
        <v>0</v>
      </c>
      <c r="AI12" s="23">
        <v>0</v>
      </c>
      <c r="AJ12" s="23">
        <v>0</v>
      </c>
      <c r="AK12" s="24">
        <v>0</v>
      </c>
    </row>
    <row r="13" spans="1:37" ht="19.5" customHeight="1" thickBot="1">
      <c r="A13" s="29" t="s">
        <v>13</v>
      </c>
      <c r="B13" s="4" t="s">
        <v>5</v>
      </c>
      <c r="C13" s="25">
        <v>0</v>
      </c>
      <c r="D13" s="22">
        <v>0</v>
      </c>
      <c r="E13" s="23">
        <v>0</v>
      </c>
      <c r="F13" s="23">
        <v>0</v>
      </c>
      <c r="G13" s="24">
        <v>0</v>
      </c>
      <c r="H13" s="25">
        <v>0</v>
      </c>
      <c r="I13" s="22">
        <v>0</v>
      </c>
      <c r="J13" s="23"/>
      <c r="K13" s="23">
        <v>0</v>
      </c>
      <c r="L13" s="24">
        <v>0</v>
      </c>
      <c r="M13" s="25">
        <v>0</v>
      </c>
      <c r="N13" s="22">
        <v>0</v>
      </c>
      <c r="O13" s="23"/>
      <c r="P13" s="23">
        <v>0</v>
      </c>
      <c r="Q13" s="24">
        <v>0</v>
      </c>
      <c r="R13" s="25">
        <v>0</v>
      </c>
      <c r="S13" s="22"/>
      <c r="T13" s="23">
        <v>0</v>
      </c>
      <c r="U13" s="23">
        <v>0</v>
      </c>
      <c r="V13" s="24">
        <v>0</v>
      </c>
      <c r="W13" s="25">
        <v>0</v>
      </c>
      <c r="X13" s="22">
        <v>0</v>
      </c>
      <c r="Y13" s="23"/>
      <c r="Z13" s="23">
        <v>0</v>
      </c>
      <c r="AA13" s="24">
        <v>0</v>
      </c>
      <c r="AB13" s="25">
        <v>0</v>
      </c>
      <c r="AC13" s="22"/>
      <c r="AD13" s="23">
        <v>0</v>
      </c>
      <c r="AE13" s="23">
        <v>0</v>
      </c>
      <c r="AF13" s="24">
        <v>0</v>
      </c>
      <c r="AG13" s="25">
        <v>0</v>
      </c>
      <c r="AH13" s="22"/>
      <c r="AI13" s="23">
        <v>0</v>
      </c>
      <c r="AJ13" s="23">
        <v>0</v>
      </c>
      <c r="AK13" s="24">
        <v>0</v>
      </c>
    </row>
    <row r="14" spans="1:37" ht="19.5" customHeight="1" thickBot="1">
      <c r="A14" s="29" t="s">
        <v>14</v>
      </c>
      <c r="B14" s="4" t="s">
        <v>5</v>
      </c>
      <c r="C14" s="25">
        <v>0</v>
      </c>
      <c r="D14" s="22">
        <v>0</v>
      </c>
      <c r="E14" s="23">
        <v>35409</v>
      </c>
      <c r="F14" s="23">
        <v>34303</v>
      </c>
      <c r="G14" s="24">
        <v>24108</v>
      </c>
      <c r="H14" s="25">
        <v>0</v>
      </c>
      <c r="I14" s="22">
        <v>0</v>
      </c>
      <c r="J14" s="23">
        <v>3491</v>
      </c>
      <c r="K14" s="23">
        <v>3683</v>
      </c>
      <c r="L14" s="24">
        <v>3897</v>
      </c>
      <c r="M14" s="25">
        <v>0</v>
      </c>
      <c r="N14" s="22">
        <v>0</v>
      </c>
      <c r="O14" s="23">
        <v>5935</v>
      </c>
      <c r="P14" s="23">
        <v>3826</v>
      </c>
      <c r="Q14" s="24">
        <v>4231</v>
      </c>
      <c r="R14" s="25">
        <v>0</v>
      </c>
      <c r="S14" s="22">
        <v>0</v>
      </c>
      <c r="T14" s="23">
        <v>30189</v>
      </c>
      <c r="U14" s="23">
        <v>72318</v>
      </c>
      <c r="V14" s="24">
        <v>67361</v>
      </c>
      <c r="W14" s="25">
        <v>0</v>
      </c>
      <c r="X14" s="22">
        <v>0</v>
      </c>
      <c r="Y14" s="23">
        <v>0</v>
      </c>
      <c r="Z14" s="23">
        <v>0</v>
      </c>
      <c r="AA14" s="24">
        <v>0</v>
      </c>
      <c r="AB14" s="25">
        <v>0</v>
      </c>
      <c r="AC14" s="22">
        <v>0</v>
      </c>
      <c r="AD14" s="23">
        <v>0</v>
      </c>
      <c r="AE14" s="23">
        <v>0</v>
      </c>
      <c r="AF14" s="24"/>
      <c r="AG14" s="25">
        <v>0</v>
      </c>
      <c r="AH14" s="22">
        <v>0</v>
      </c>
      <c r="AI14" s="23">
        <v>0</v>
      </c>
      <c r="AJ14" s="23">
        <v>0</v>
      </c>
      <c r="AK14" s="24"/>
    </row>
    <row r="15" spans="1:37" ht="19.5" customHeight="1" thickBot="1">
      <c r="A15" s="29" t="s">
        <v>15</v>
      </c>
      <c r="B15" s="4" t="s">
        <v>5</v>
      </c>
      <c r="C15" s="25">
        <v>225</v>
      </c>
      <c r="D15" s="22">
        <v>1521</v>
      </c>
      <c r="E15" s="23">
        <v>2000</v>
      </c>
      <c r="F15" s="23">
        <v>2000</v>
      </c>
      <c r="G15" s="24">
        <v>0</v>
      </c>
      <c r="H15" s="25">
        <v>573</v>
      </c>
      <c r="I15" s="22">
        <v>338</v>
      </c>
      <c r="J15" s="23">
        <v>732</v>
      </c>
      <c r="K15" s="23">
        <v>996</v>
      </c>
      <c r="L15" s="24">
        <v>1128</v>
      </c>
      <c r="M15" s="25">
        <v>365</v>
      </c>
      <c r="N15" s="22">
        <v>0</v>
      </c>
      <c r="O15" s="23">
        <v>71</v>
      </c>
      <c r="P15" s="23">
        <v>417</v>
      </c>
      <c r="Q15" s="24">
        <v>418</v>
      </c>
      <c r="R15" s="25">
        <v>180</v>
      </c>
      <c r="S15" s="22">
        <v>0</v>
      </c>
      <c r="T15" s="23">
        <v>557</v>
      </c>
      <c r="U15" s="23">
        <v>57</v>
      </c>
      <c r="V15" s="24">
        <v>54</v>
      </c>
      <c r="W15" s="25">
        <v>533</v>
      </c>
      <c r="X15" s="22">
        <v>25</v>
      </c>
      <c r="Y15" s="23">
        <v>581</v>
      </c>
      <c r="Z15" s="23">
        <v>121</v>
      </c>
      <c r="AA15" s="24">
        <v>121</v>
      </c>
      <c r="AB15" s="25">
        <v>0</v>
      </c>
      <c r="AC15" s="22">
        <v>0</v>
      </c>
      <c r="AD15" s="23">
        <v>0</v>
      </c>
      <c r="AE15" s="23">
        <v>0</v>
      </c>
      <c r="AF15" s="24">
        <v>0</v>
      </c>
      <c r="AG15" s="25">
        <v>0</v>
      </c>
      <c r="AH15" s="22">
        <v>0</v>
      </c>
      <c r="AI15" s="23">
        <v>0</v>
      </c>
      <c r="AJ15" s="23">
        <v>0</v>
      </c>
      <c r="AK15" s="24">
        <v>0</v>
      </c>
    </row>
    <row r="16" spans="1:37" ht="19.5" customHeight="1" thickBot="1">
      <c r="A16" s="29" t="s">
        <v>16</v>
      </c>
      <c r="B16" s="4" t="s">
        <v>5</v>
      </c>
      <c r="C16" s="25">
        <v>8334</v>
      </c>
      <c r="D16" s="22">
        <v>8996</v>
      </c>
      <c r="E16" s="23">
        <v>7200</v>
      </c>
      <c r="F16" s="23">
        <v>5010</v>
      </c>
      <c r="G16" s="24">
        <v>5500</v>
      </c>
      <c r="H16" s="25">
        <v>3359</v>
      </c>
      <c r="I16" s="22">
        <v>4064</v>
      </c>
      <c r="J16" s="23">
        <v>5069</v>
      </c>
      <c r="K16" s="23">
        <v>5026</v>
      </c>
      <c r="L16" s="24">
        <v>5036</v>
      </c>
      <c r="M16" s="25">
        <v>0</v>
      </c>
      <c r="N16" s="22">
        <v>582</v>
      </c>
      <c r="O16" s="23">
        <v>417</v>
      </c>
      <c r="P16" s="23">
        <v>530</v>
      </c>
      <c r="Q16" s="24">
        <v>700</v>
      </c>
      <c r="R16" s="25">
        <v>2579</v>
      </c>
      <c r="S16" s="22">
        <v>575</v>
      </c>
      <c r="T16" s="23">
        <v>1117</v>
      </c>
      <c r="U16" s="23">
        <v>2435</v>
      </c>
      <c r="V16" s="24">
        <v>2690</v>
      </c>
      <c r="W16" s="25">
        <v>1523</v>
      </c>
      <c r="X16" s="22">
        <v>1450</v>
      </c>
      <c r="Y16" s="23">
        <v>2830</v>
      </c>
      <c r="Z16" s="23">
        <v>2456</v>
      </c>
      <c r="AA16" s="24">
        <v>3012</v>
      </c>
      <c r="AB16" s="25">
        <v>0</v>
      </c>
      <c r="AC16" s="22">
        <v>0</v>
      </c>
      <c r="AD16" s="23">
        <v>0</v>
      </c>
      <c r="AE16" s="23">
        <v>0</v>
      </c>
      <c r="AF16" s="24">
        <v>0</v>
      </c>
      <c r="AG16" s="25">
        <v>0</v>
      </c>
      <c r="AH16" s="22">
        <v>0</v>
      </c>
      <c r="AI16" s="23">
        <v>0</v>
      </c>
      <c r="AJ16" s="23">
        <v>0</v>
      </c>
      <c r="AK16" s="24">
        <v>0</v>
      </c>
    </row>
    <row r="17" spans="1:37" ht="19.5" customHeight="1" thickBot="1">
      <c r="A17" s="29" t="s">
        <v>17</v>
      </c>
      <c r="B17" s="4" t="s">
        <v>5</v>
      </c>
      <c r="C17" s="25">
        <v>2503</v>
      </c>
      <c r="D17" s="22">
        <v>1976</v>
      </c>
      <c r="E17" s="23">
        <v>2960</v>
      </c>
      <c r="F17" s="23">
        <v>1200</v>
      </c>
      <c r="G17" s="24">
        <v>0</v>
      </c>
      <c r="H17" s="25">
        <v>1370</v>
      </c>
      <c r="I17" s="22">
        <v>1941</v>
      </c>
      <c r="J17" s="23">
        <v>2720</v>
      </c>
      <c r="K17" s="23">
        <v>2916</v>
      </c>
      <c r="L17" s="24">
        <v>3025</v>
      </c>
      <c r="M17" s="25">
        <v>0</v>
      </c>
      <c r="N17" s="22">
        <v>0</v>
      </c>
      <c r="O17" s="23">
        <v>50</v>
      </c>
      <c r="P17" s="23">
        <v>65</v>
      </c>
      <c r="Q17" s="24">
        <v>80</v>
      </c>
      <c r="R17" s="25">
        <v>960</v>
      </c>
      <c r="S17" s="22">
        <v>1820</v>
      </c>
      <c r="T17" s="23">
        <v>690</v>
      </c>
      <c r="U17" s="23">
        <v>780</v>
      </c>
      <c r="V17" s="24">
        <v>900</v>
      </c>
      <c r="W17" s="25">
        <v>0</v>
      </c>
      <c r="X17" s="22"/>
      <c r="Y17" s="23">
        <v>0</v>
      </c>
      <c r="Z17" s="23">
        <v>0</v>
      </c>
      <c r="AA17" s="24"/>
      <c r="AB17" s="25"/>
      <c r="AC17" s="22">
        <v>0</v>
      </c>
      <c r="AD17" s="23">
        <v>0</v>
      </c>
      <c r="AE17" s="23">
        <v>0</v>
      </c>
      <c r="AF17" s="24">
        <v>0</v>
      </c>
      <c r="AG17" s="25">
        <v>1074</v>
      </c>
      <c r="AH17" s="22">
        <v>1220</v>
      </c>
      <c r="AI17" s="23">
        <v>1310</v>
      </c>
      <c r="AJ17" s="23">
        <v>1315</v>
      </c>
      <c r="AK17" s="24">
        <v>1345</v>
      </c>
    </row>
    <row r="18" spans="1:37" ht="19.5" customHeight="1" thickBot="1">
      <c r="A18" s="29" t="s">
        <v>18</v>
      </c>
      <c r="B18" s="4" t="s">
        <v>5</v>
      </c>
      <c r="C18" s="25">
        <v>3850</v>
      </c>
      <c r="D18" s="22">
        <v>2300</v>
      </c>
      <c r="E18" s="23">
        <v>1300</v>
      </c>
      <c r="F18" s="23">
        <v>1300</v>
      </c>
      <c r="G18" s="24">
        <v>1950</v>
      </c>
      <c r="H18" s="25"/>
      <c r="I18" s="22"/>
      <c r="J18" s="23"/>
      <c r="K18" s="23"/>
      <c r="L18" s="24"/>
      <c r="M18" s="25"/>
      <c r="N18" s="22"/>
      <c r="O18" s="23"/>
      <c r="P18" s="23"/>
      <c r="Q18" s="24"/>
      <c r="R18" s="25"/>
      <c r="S18" s="22"/>
      <c r="T18" s="23"/>
      <c r="U18" s="23"/>
      <c r="V18" s="24"/>
      <c r="W18" s="25"/>
      <c r="X18" s="22"/>
      <c r="Y18" s="23"/>
      <c r="Z18" s="23"/>
      <c r="AA18" s="24"/>
      <c r="AB18" s="25"/>
      <c r="AC18" s="22"/>
      <c r="AD18" s="23"/>
      <c r="AE18" s="23"/>
      <c r="AF18" s="24"/>
      <c r="AG18" s="25"/>
      <c r="AH18" s="22"/>
      <c r="AI18" s="23"/>
      <c r="AJ18" s="23"/>
      <c r="AK18" s="24"/>
    </row>
    <row r="19" spans="1:37" ht="19.5" customHeight="1" thickBot="1">
      <c r="A19" s="29" t="s">
        <v>19</v>
      </c>
      <c r="B19" s="15" t="s">
        <v>5</v>
      </c>
      <c r="C19" s="25">
        <v>16362</v>
      </c>
      <c r="D19" s="22">
        <v>18864</v>
      </c>
      <c r="E19" s="23">
        <v>18745</v>
      </c>
      <c r="F19" s="23">
        <v>13195</v>
      </c>
      <c r="G19" s="24">
        <v>12450</v>
      </c>
      <c r="H19" s="25">
        <v>221</v>
      </c>
      <c r="I19" s="22">
        <v>170</v>
      </c>
      <c r="J19" s="23">
        <v>264</v>
      </c>
      <c r="K19" s="23">
        <v>298</v>
      </c>
      <c r="L19" s="24">
        <v>321</v>
      </c>
      <c r="M19" s="25">
        <v>1385</v>
      </c>
      <c r="N19" s="22">
        <v>1188</v>
      </c>
      <c r="O19" s="23">
        <v>1600</v>
      </c>
      <c r="P19" s="23">
        <v>1630</v>
      </c>
      <c r="Q19" s="24">
        <v>1650</v>
      </c>
      <c r="R19" s="25">
        <v>0</v>
      </c>
      <c r="S19" s="22">
        <v>2200</v>
      </c>
      <c r="T19" s="23">
        <v>0</v>
      </c>
      <c r="U19" s="23">
        <v>0</v>
      </c>
      <c r="V19" s="24"/>
      <c r="W19" s="25"/>
      <c r="X19" s="22">
        <v>0</v>
      </c>
      <c r="Y19" s="23">
        <v>0</v>
      </c>
      <c r="Z19" s="23">
        <v>0</v>
      </c>
      <c r="AA19" s="24"/>
      <c r="AB19" s="25">
        <v>0</v>
      </c>
      <c r="AC19" s="22">
        <v>0</v>
      </c>
      <c r="AD19" s="23">
        <v>0</v>
      </c>
      <c r="AE19" s="23">
        <v>0</v>
      </c>
      <c r="AF19" s="24">
        <v>0</v>
      </c>
      <c r="AG19" s="25">
        <v>0</v>
      </c>
      <c r="AH19" s="22">
        <v>0</v>
      </c>
      <c r="AI19" s="23">
        <v>0</v>
      </c>
      <c r="AJ19" s="23">
        <v>0</v>
      </c>
      <c r="AK19" s="24">
        <v>0</v>
      </c>
    </row>
    <row r="20" spans="1:37" ht="19.5" customHeight="1" thickBot="1">
      <c r="A20" s="29" t="s">
        <v>20</v>
      </c>
      <c r="B20" s="15" t="s">
        <v>5</v>
      </c>
      <c r="C20" s="25">
        <v>5724</v>
      </c>
      <c r="D20" s="22">
        <v>800</v>
      </c>
      <c r="E20" s="23">
        <v>400</v>
      </c>
      <c r="F20" s="23">
        <v>400</v>
      </c>
      <c r="G20" s="24">
        <v>0</v>
      </c>
      <c r="H20" s="25">
        <v>340</v>
      </c>
      <c r="I20" s="22">
        <v>395</v>
      </c>
      <c r="J20" s="23">
        <v>435</v>
      </c>
      <c r="K20" s="23">
        <v>450</v>
      </c>
      <c r="L20" s="24">
        <v>560</v>
      </c>
      <c r="M20" s="25">
        <v>0</v>
      </c>
      <c r="N20" s="22">
        <v>0</v>
      </c>
      <c r="O20" s="23">
        <v>0</v>
      </c>
      <c r="P20" s="23">
        <v>0</v>
      </c>
      <c r="Q20" s="24">
        <v>0</v>
      </c>
      <c r="R20" s="25">
        <v>0</v>
      </c>
      <c r="S20" s="22">
        <v>0</v>
      </c>
      <c r="T20" s="23">
        <v>0</v>
      </c>
      <c r="U20" s="23">
        <v>0</v>
      </c>
      <c r="V20" s="24">
        <v>0</v>
      </c>
      <c r="W20" s="25">
        <v>81</v>
      </c>
      <c r="X20" s="22">
        <v>0</v>
      </c>
      <c r="Y20" s="23">
        <v>0</v>
      </c>
      <c r="Z20" s="23">
        <v>0</v>
      </c>
      <c r="AA20" s="24">
        <v>0</v>
      </c>
      <c r="AB20" s="25">
        <v>14881</v>
      </c>
      <c r="AC20" s="22">
        <v>13828</v>
      </c>
      <c r="AD20" s="23">
        <v>17537</v>
      </c>
      <c r="AE20" s="23">
        <v>18943</v>
      </c>
      <c r="AF20" s="24">
        <v>20330</v>
      </c>
      <c r="AG20" s="25">
        <v>0</v>
      </c>
      <c r="AH20" s="22">
        <v>0</v>
      </c>
      <c r="AI20" s="23">
        <v>0</v>
      </c>
      <c r="AJ20" s="23">
        <v>0</v>
      </c>
      <c r="AK20" s="24">
        <v>0</v>
      </c>
    </row>
    <row r="21" spans="1:37" ht="19.5" customHeight="1" thickBot="1">
      <c r="A21" s="29" t="s">
        <v>21</v>
      </c>
      <c r="B21" s="15" t="s">
        <v>5</v>
      </c>
      <c r="C21" s="25">
        <v>1878</v>
      </c>
      <c r="D21" s="22">
        <v>0</v>
      </c>
      <c r="E21" s="23">
        <v>0</v>
      </c>
      <c r="F21" s="23">
        <v>1500</v>
      </c>
      <c r="G21" s="24">
        <v>0</v>
      </c>
      <c r="H21" s="25">
        <v>0</v>
      </c>
      <c r="I21" s="22">
        <v>0</v>
      </c>
      <c r="J21" s="23">
        <v>0</v>
      </c>
      <c r="K21" s="23">
        <v>0</v>
      </c>
      <c r="L21" s="24">
        <v>0</v>
      </c>
      <c r="M21" s="25"/>
      <c r="N21" s="22"/>
      <c r="O21" s="23"/>
      <c r="P21" s="23"/>
      <c r="Q21" s="24"/>
      <c r="R21" s="25"/>
      <c r="S21" s="22"/>
      <c r="T21" s="23"/>
      <c r="U21" s="23"/>
      <c r="V21" s="24"/>
      <c r="W21" s="25"/>
      <c r="X21" s="22"/>
      <c r="Y21" s="23"/>
      <c r="Z21" s="23"/>
      <c r="AA21" s="24"/>
      <c r="AB21" s="25"/>
      <c r="AC21" s="22"/>
      <c r="AD21" s="23"/>
      <c r="AE21" s="23"/>
      <c r="AF21" s="24"/>
      <c r="AG21" s="25"/>
      <c r="AH21" s="22"/>
      <c r="AI21" s="23"/>
      <c r="AJ21" s="23"/>
      <c r="AK21" s="24"/>
    </row>
    <row r="22" spans="1:37" ht="19.5" customHeight="1" thickBot="1">
      <c r="A22" s="29" t="s">
        <v>28</v>
      </c>
      <c r="B22" s="15" t="s">
        <v>5</v>
      </c>
      <c r="C22" s="25">
        <v>769</v>
      </c>
      <c r="D22" s="22">
        <v>0</v>
      </c>
      <c r="E22" s="23">
        <v>0</v>
      </c>
      <c r="F22" s="23">
        <v>0</v>
      </c>
      <c r="G22" s="24">
        <v>800</v>
      </c>
      <c r="H22" s="25">
        <v>84</v>
      </c>
      <c r="I22" s="22">
        <v>0</v>
      </c>
      <c r="J22" s="23">
        <v>85</v>
      </c>
      <c r="K22" s="23">
        <v>89</v>
      </c>
      <c r="L22" s="24">
        <v>89</v>
      </c>
      <c r="M22" s="25"/>
      <c r="N22" s="22"/>
      <c r="O22" s="23"/>
      <c r="P22" s="23"/>
      <c r="Q22" s="24"/>
      <c r="R22" s="25"/>
      <c r="S22" s="22"/>
      <c r="T22" s="23"/>
      <c r="U22" s="23"/>
      <c r="V22" s="24"/>
      <c r="W22" s="25"/>
      <c r="X22" s="22"/>
      <c r="Y22" s="23"/>
      <c r="Z22" s="23"/>
      <c r="AA22" s="24"/>
      <c r="AB22" s="25"/>
      <c r="AC22" s="22"/>
      <c r="AD22" s="23"/>
      <c r="AE22" s="23"/>
      <c r="AF22" s="24"/>
      <c r="AG22" s="25"/>
      <c r="AH22" s="22"/>
      <c r="AI22" s="23"/>
      <c r="AJ22" s="23"/>
      <c r="AK22" s="24"/>
    </row>
    <row r="23" spans="1:37" ht="19.5" customHeight="1" thickBot="1">
      <c r="A23" s="29" t="s">
        <v>22</v>
      </c>
      <c r="B23" s="4" t="s">
        <v>5</v>
      </c>
      <c r="C23" s="25">
        <v>0</v>
      </c>
      <c r="D23" s="22">
        <v>0</v>
      </c>
      <c r="E23" s="23">
        <v>0</v>
      </c>
      <c r="F23" s="23">
        <v>0</v>
      </c>
      <c r="G23" s="24">
        <v>0</v>
      </c>
      <c r="H23" s="25">
        <v>1269</v>
      </c>
      <c r="I23" s="22">
        <v>627</v>
      </c>
      <c r="J23" s="23">
        <v>1920</v>
      </c>
      <c r="K23" s="23">
        <v>1920</v>
      </c>
      <c r="L23" s="24">
        <v>1870</v>
      </c>
      <c r="M23" s="25"/>
      <c r="N23" s="22"/>
      <c r="O23" s="23"/>
      <c r="P23" s="23"/>
      <c r="Q23" s="24"/>
      <c r="R23" s="25"/>
      <c r="S23" s="22"/>
      <c r="T23" s="23"/>
      <c r="U23" s="23"/>
      <c r="V23" s="24"/>
      <c r="W23" s="25"/>
      <c r="X23" s="22"/>
      <c r="Y23" s="23"/>
      <c r="Z23" s="23"/>
      <c r="AA23" s="24"/>
      <c r="AB23" s="25"/>
      <c r="AC23" s="22"/>
      <c r="AD23" s="23"/>
      <c r="AE23" s="23"/>
      <c r="AF23" s="24"/>
      <c r="AG23" s="25"/>
      <c r="AH23" s="22"/>
      <c r="AI23" s="23"/>
      <c r="AJ23" s="23"/>
      <c r="AK23" s="24"/>
    </row>
    <row r="24" spans="1:37" ht="19.5" customHeight="1" thickBot="1">
      <c r="A24" s="29" t="s">
        <v>29</v>
      </c>
      <c r="B24" s="4" t="s">
        <v>5</v>
      </c>
      <c r="C24" s="25">
        <v>0</v>
      </c>
      <c r="D24" s="22">
        <v>0</v>
      </c>
      <c r="E24" s="23">
        <v>0</v>
      </c>
      <c r="F24" s="23">
        <v>0</v>
      </c>
      <c r="G24" s="24">
        <v>0</v>
      </c>
      <c r="H24" s="25">
        <v>0</v>
      </c>
      <c r="I24" s="22">
        <v>0</v>
      </c>
      <c r="J24" s="23">
        <v>0</v>
      </c>
      <c r="K24" s="23">
        <v>0</v>
      </c>
      <c r="L24" s="24">
        <v>0</v>
      </c>
      <c r="M24" s="25">
        <v>0</v>
      </c>
      <c r="N24" s="22">
        <v>0</v>
      </c>
      <c r="O24" s="23">
        <v>0</v>
      </c>
      <c r="P24" s="23">
        <v>0</v>
      </c>
      <c r="Q24" s="24">
        <v>0</v>
      </c>
      <c r="R24" s="25">
        <v>0</v>
      </c>
      <c r="S24" s="22">
        <v>0</v>
      </c>
      <c r="T24" s="23">
        <v>0</v>
      </c>
      <c r="U24" s="23">
        <v>0</v>
      </c>
      <c r="V24" s="24">
        <v>0</v>
      </c>
      <c r="W24" s="25">
        <v>0</v>
      </c>
      <c r="X24" s="22">
        <v>0</v>
      </c>
      <c r="Y24" s="23">
        <v>0</v>
      </c>
      <c r="Z24" s="23">
        <v>0</v>
      </c>
      <c r="AA24" s="24">
        <v>0</v>
      </c>
      <c r="AB24" s="25">
        <v>0</v>
      </c>
      <c r="AC24" s="22">
        <v>0</v>
      </c>
      <c r="AD24" s="23">
        <v>0</v>
      </c>
      <c r="AE24" s="23">
        <v>0</v>
      </c>
      <c r="AF24" s="24">
        <v>0</v>
      </c>
      <c r="AG24" s="25">
        <v>0</v>
      </c>
      <c r="AH24" s="22">
        <v>0</v>
      </c>
      <c r="AI24" s="23">
        <v>0</v>
      </c>
      <c r="AJ24" s="23">
        <v>0</v>
      </c>
      <c r="AK24" s="24">
        <v>0</v>
      </c>
    </row>
    <row r="25" spans="1:37" ht="19.5" customHeight="1" thickBot="1">
      <c r="A25" s="29" t="s">
        <v>30</v>
      </c>
      <c r="B25" s="4" t="s">
        <v>5</v>
      </c>
      <c r="C25" s="25">
        <v>1429</v>
      </c>
      <c r="D25" s="22">
        <v>0</v>
      </c>
      <c r="E25" s="23">
        <v>500</v>
      </c>
      <c r="F25" s="23">
        <v>0</v>
      </c>
      <c r="G25" s="24">
        <v>0</v>
      </c>
      <c r="H25" s="25">
        <v>500</v>
      </c>
      <c r="I25" s="22">
        <v>500</v>
      </c>
      <c r="J25" s="23">
        <v>500</v>
      </c>
      <c r="K25" s="23">
        <v>500</v>
      </c>
      <c r="L25" s="24">
        <v>500</v>
      </c>
      <c r="M25" s="25"/>
      <c r="N25" s="22"/>
      <c r="O25" s="23"/>
      <c r="P25" s="23"/>
      <c r="Q25" s="24"/>
      <c r="R25" s="25"/>
      <c r="S25" s="22"/>
      <c r="T25" s="23"/>
      <c r="U25" s="23"/>
      <c r="V25" s="24"/>
      <c r="W25" s="25"/>
      <c r="X25" s="22"/>
      <c r="Y25" s="23"/>
      <c r="Z25" s="23"/>
      <c r="AA25" s="24"/>
      <c r="AB25" s="25"/>
      <c r="AC25" s="22"/>
      <c r="AD25" s="23"/>
      <c r="AE25" s="23"/>
      <c r="AF25" s="24"/>
      <c r="AG25" s="25"/>
      <c r="AH25" s="22"/>
      <c r="AI25" s="23"/>
      <c r="AJ25" s="23"/>
      <c r="AK25" s="24"/>
    </row>
    <row r="26" spans="1:37" ht="19.5" customHeight="1" thickBot="1">
      <c r="A26" s="29" t="s">
        <v>31</v>
      </c>
      <c r="B26" s="4" t="s">
        <v>5</v>
      </c>
      <c r="C26" s="25">
        <v>2015</v>
      </c>
      <c r="D26" s="22">
        <v>0</v>
      </c>
      <c r="E26" s="23">
        <v>0</v>
      </c>
      <c r="F26" s="23">
        <v>6000</v>
      </c>
      <c r="G26" s="24">
        <v>0</v>
      </c>
      <c r="H26" s="25">
        <v>84</v>
      </c>
      <c r="I26" s="22">
        <v>0</v>
      </c>
      <c r="J26" s="23">
        <v>0</v>
      </c>
      <c r="K26" s="23">
        <v>0</v>
      </c>
      <c r="L26" s="24">
        <v>0</v>
      </c>
      <c r="M26" s="25">
        <v>0</v>
      </c>
      <c r="N26" s="22">
        <v>0</v>
      </c>
      <c r="O26" s="23">
        <v>0</v>
      </c>
      <c r="P26" s="23">
        <v>0</v>
      </c>
      <c r="Q26" s="24">
        <v>0</v>
      </c>
      <c r="R26" s="25">
        <v>0</v>
      </c>
      <c r="S26" s="22">
        <v>0</v>
      </c>
      <c r="T26" s="23">
        <v>0</v>
      </c>
      <c r="U26" s="23">
        <v>0</v>
      </c>
      <c r="V26" s="24"/>
      <c r="W26" s="25">
        <v>0</v>
      </c>
      <c r="X26" s="22">
        <v>0</v>
      </c>
      <c r="Y26" s="23">
        <v>0</v>
      </c>
      <c r="Z26" s="23">
        <v>0</v>
      </c>
      <c r="AA26" s="24">
        <v>0</v>
      </c>
      <c r="AB26" s="25">
        <v>0</v>
      </c>
      <c r="AC26" s="22">
        <v>0</v>
      </c>
      <c r="AD26" s="23">
        <v>0</v>
      </c>
      <c r="AE26" s="23">
        <v>0</v>
      </c>
      <c r="AF26" s="24">
        <v>0</v>
      </c>
      <c r="AG26" s="25">
        <v>0</v>
      </c>
      <c r="AH26" s="22">
        <v>0</v>
      </c>
      <c r="AI26" s="23">
        <v>0</v>
      </c>
      <c r="AJ26" s="23">
        <v>0</v>
      </c>
      <c r="AK26" s="24">
        <v>0</v>
      </c>
    </row>
    <row r="27" spans="1:37" ht="19.5" customHeight="1" thickBot="1">
      <c r="A27" s="29" t="s">
        <v>32</v>
      </c>
      <c r="B27" s="4" t="s">
        <v>5</v>
      </c>
      <c r="C27" s="25"/>
      <c r="D27" s="22"/>
      <c r="E27" s="23"/>
      <c r="F27" s="23"/>
      <c r="G27" s="24"/>
      <c r="H27" s="25">
        <v>200</v>
      </c>
      <c r="I27" s="22">
        <v>160</v>
      </c>
      <c r="J27" s="23">
        <v>230</v>
      </c>
      <c r="K27" s="23">
        <v>230</v>
      </c>
      <c r="L27" s="24">
        <v>250</v>
      </c>
      <c r="M27" s="25"/>
      <c r="N27" s="22"/>
      <c r="O27" s="23"/>
      <c r="P27" s="23"/>
      <c r="Q27" s="24"/>
      <c r="R27" s="25"/>
      <c r="S27" s="22"/>
      <c r="T27" s="23"/>
      <c r="U27" s="23"/>
      <c r="V27" s="24"/>
      <c r="W27" s="25"/>
      <c r="X27" s="22"/>
      <c r="Y27" s="23"/>
      <c r="Z27" s="23"/>
      <c r="AA27" s="24"/>
      <c r="AB27" s="25"/>
      <c r="AC27" s="22"/>
      <c r="AD27" s="23"/>
      <c r="AE27" s="23"/>
      <c r="AF27" s="24"/>
      <c r="AG27" s="25"/>
      <c r="AH27" s="22"/>
      <c r="AI27" s="23"/>
      <c r="AJ27" s="23"/>
      <c r="AK27" s="24"/>
    </row>
    <row r="28" spans="1:37" ht="19.5" customHeight="1" thickBot="1">
      <c r="A28" s="29" t="s">
        <v>23</v>
      </c>
      <c r="B28" s="4" t="s">
        <v>5</v>
      </c>
      <c r="C28" s="25">
        <v>0</v>
      </c>
      <c r="D28" s="22">
        <v>0</v>
      </c>
      <c r="E28" s="23">
        <v>400</v>
      </c>
      <c r="F28" s="23">
        <v>0</v>
      </c>
      <c r="G28" s="24">
        <v>2000</v>
      </c>
      <c r="H28" s="25">
        <v>0</v>
      </c>
      <c r="I28" s="22">
        <v>0</v>
      </c>
      <c r="J28" s="23">
        <v>0</v>
      </c>
      <c r="K28" s="23">
        <v>0</v>
      </c>
      <c r="L28" s="24">
        <v>0</v>
      </c>
      <c r="M28" s="25">
        <v>0</v>
      </c>
      <c r="N28" s="22">
        <v>0</v>
      </c>
      <c r="O28" s="23">
        <v>0</v>
      </c>
      <c r="P28" s="23">
        <v>0</v>
      </c>
      <c r="Q28" s="24">
        <v>0</v>
      </c>
      <c r="R28" s="25">
        <v>0</v>
      </c>
      <c r="S28" s="22">
        <v>0</v>
      </c>
      <c r="T28" s="23">
        <v>0</v>
      </c>
      <c r="U28" s="23">
        <v>0</v>
      </c>
      <c r="V28" s="24">
        <v>0</v>
      </c>
      <c r="W28" s="25">
        <v>612</v>
      </c>
      <c r="X28" s="22">
        <v>0</v>
      </c>
      <c r="Y28" s="23">
        <v>0</v>
      </c>
      <c r="Z28" s="23">
        <v>550</v>
      </c>
      <c r="AA28" s="24">
        <v>150</v>
      </c>
      <c r="AB28" s="25"/>
      <c r="AC28" s="22"/>
      <c r="AD28" s="23"/>
      <c r="AE28" s="23"/>
      <c r="AF28" s="24"/>
      <c r="AG28" s="25"/>
      <c r="AH28" s="22"/>
      <c r="AI28" s="23"/>
      <c r="AJ28" s="23"/>
      <c r="AK28" s="24"/>
    </row>
    <row r="29" spans="1:37" ht="19.5" customHeight="1" thickBot="1">
      <c r="A29" s="29" t="s">
        <v>26</v>
      </c>
      <c r="B29" s="4" t="s">
        <v>5</v>
      </c>
      <c r="C29" s="25"/>
      <c r="D29" s="22"/>
      <c r="E29" s="23"/>
      <c r="F29" s="23"/>
      <c r="G29" s="24"/>
      <c r="H29" s="25">
        <v>0</v>
      </c>
      <c r="I29" s="22">
        <v>98</v>
      </c>
      <c r="J29" s="23">
        <v>231</v>
      </c>
      <c r="K29" s="23">
        <v>400</v>
      </c>
      <c r="L29" s="24">
        <v>425</v>
      </c>
      <c r="M29" s="25"/>
      <c r="N29" s="22"/>
      <c r="O29" s="23"/>
      <c r="P29" s="23"/>
      <c r="Q29" s="24"/>
      <c r="R29" s="25"/>
      <c r="S29" s="22"/>
      <c r="T29" s="23"/>
      <c r="U29" s="23"/>
      <c r="V29" s="24"/>
      <c r="W29" s="25"/>
      <c r="X29" s="22"/>
      <c r="Y29" s="23"/>
      <c r="Z29" s="23"/>
      <c r="AA29" s="24"/>
      <c r="AB29" s="25"/>
      <c r="AC29" s="22"/>
      <c r="AD29" s="23"/>
      <c r="AE29" s="23"/>
      <c r="AF29" s="24"/>
      <c r="AG29" s="25"/>
      <c r="AH29" s="22"/>
      <c r="AI29" s="23"/>
      <c r="AJ29" s="23"/>
      <c r="AK29" s="24"/>
    </row>
    <row r="30" spans="1:37" ht="19.5" customHeight="1" thickBot="1">
      <c r="A30" s="11"/>
      <c r="B30" s="4" t="s">
        <v>5</v>
      </c>
      <c r="C30" s="25"/>
      <c r="D30" s="22"/>
      <c r="E30" s="23"/>
      <c r="F30" s="23"/>
      <c r="G30" s="24"/>
      <c r="H30" s="25"/>
      <c r="I30" s="22"/>
      <c r="J30" s="23"/>
      <c r="K30" s="23"/>
      <c r="L30" s="24"/>
      <c r="M30" s="25"/>
      <c r="N30" s="22"/>
      <c r="O30" s="23"/>
      <c r="P30" s="23"/>
      <c r="Q30" s="24"/>
      <c r="R30" s="25"/>
      <c r="S30" s="22"/>
      <c r="T30" s="23"/>
      <c r="U30" s="23"/>
      <c r="V30" s="24"/>
      <c r="W30" s="25"/>
      <c r="X30" s="22"/>
      <c r="Y30" s="23"/>
      <c r="Z30" s="23"/>
      <c r="AA30" s="24"/>
      <c r="AB30" s="25"/>
      <c r="AC30" s="22"/>
      <c r="AD30" s="23"/>
      <c r="AE30" s="23"/>
      <c r="AF30" s="24"/>
      <c r="AG30" s="25"/>
      <c r="AH30" s="22"/>
      <c r="AI30" s="23"/>
      <c r="AJ30" s="23"/>
      <c r="AK30" s="24"/>
    </row>
    <row r="31" spans="1:37" ht="19.5" customHeight="1" thickBot="1">
      <c r="A31" s="11"/>
      <c r="B31" s="4" t="s">
        <v>5</v>
      </c>
      <c r="C31" s="25"/>
      <c r="D31" s="22"/>
      <c r="E31" s="23"/>
      <c r="F31" s="23"/>
      <c r="G31" s="24"/>
      <c r="H31" s="25"/>
      <c r="I31" s="22"/>
      <c r="J31" s="23"/>
      <c r="K31" s="23"/>
      <c r="L31" s="24"/>
      <c r="M31" s="25"/>
      <c r="N31" s="22"/>
      <c r="O31" s="23"/>
      <c r="P31" s="23"/>
      <c r="Q31" s="24"/>
      <c r="R31" s="25"/>
      <c r="S31" s="22"/>
      <c r="T31" s="23"/>
      <c r="U31" s="23"/>
      <c r="V31" s="24"/>
      <c r="W31" s="25"/>
      <c r="X31" s="22"/>
      <c r="Y31" s="23"/>
      <c r="Z31" s="23"/>
      <c r="AA31" s="24"/>
      <c r="AB31" s="25"/>
      <c r="AC31" s="22"/>
      <c r="AD31" s="23"/>
      <c r="AE31" s="23"/>
      <c r="AF31" s="24"/>
      <c r="AG31" s="25"/>
      <c r="AH31" s="22"/>
      <c r="AI31" s="23"/>
      <c r="AJ31" s="23"/>
      <c r="AK31" s="24"/>
    </row>
    <row r="32" spans="2:37" ht="19.5" customHeight="1" thickBot="1">
      <c r="B32" s="27" t="s">
        <v>5</v>
      </c>
      <c r="C32" s="25"/>
      <c r="D32" s="22"/>
      <c r="E32" s="23"/>
      <c r="F32" s="23"/>
      <c r="G32" s="24"/>
      <c r="H32" s="25"/>
      <c r="I32" s="22"/>
      <c r="J32" s="23"/>
      <c r="K32" s="23"/>
      <c r="L32" s="24"/>
      <c r="M32" s="25"/>
      <c r="N32" s="22"/>
      <c r="O32" s="23"/>
      <c r="P32" s="23"/>
      <c r="Q32" s="24"/>
      <c r="R32" s="25"/>
      <c r="S32" s="22"/>
      <c r="T32" s="23"/>
      <c r="U32" s="23"/>
      <c r="V32" s="24"/>
      <c r="W32" s="25"/>
      <c r="X32" s="22"/>
      <c r="Y32" s="23"/>
      <c r="Z32" s="23"/>
      <c r="AA32" s="24"/>
      <c r="AB32" s="25"/>
      <c r="AC32" s="22"/>
      <c r="AD32" s="23"/>
      <c r="AE32" s="23"/>
      <c r="AF32" s="24"/>
      <c r="AG32" s="25"/>
      <c r="AH32" s="22"/>
      <c r="AI32" s="23"/>
      <c r="AJ32" s="23"/>
      <c r="AK32" s="24"/>
    </row>
    <row r="33" spans="1:37" ht="45" customHeight="1" thickBot="1">
      <c r="A33" s="12"/>
      <c r="B33" s="5" t="s">
        <v>5</v>
      </c>
      <c r="C33" s="31">
        <f aca="true" t="shared" si="0" ref="C33:AK33">SUM(C6:C32)</f>
        <v>98211</v>
      </c>
      <c r="D33" s="31">
        <f t="shared" si="0"/>
        <v>99202</v>
      </c>
      <c r="E33" s="31">
        <f t="shared" si="0"/>
        <v>146111</v>
      </c>
      <c r="F33" s="31">
        <f t="shared" si="0"/>
        <v>129080</v>
      </c>
      <c r="G33" s="31">
        <f t="shared" si="0"/>
        <v>119703</v>
      </c>
      <c r="H33" s="31">
        <f t="shared" si="0"/>
        <v>20758</v>
      </c>
      <c r="I33" s="31">
        <f t="shared" si="0"/>
        <v>18117</v>
      </c>
      <c r="J33" s="31">
        <f t="shared" si="0"/>
        <v>27181</v>
      </c>
      <c r="K33" s="31">
        <f t="shared" si="0"/>
        <v>31237</v>
      </c>
      <c r="L33" s="31">
        <f t="shared" si="0"/>
        <v>30925</v>
      </c>
      <c r="M33" s="31">
        <f t="shared" si="0"/>
        <v>9773</v>
      </c>
      <c r="N33" s="31">
        <f t="shared" si="0"/>
        <v>9757</v>
      </c>
      <c r="O33" s="31">
        <f t="shared" si="0"/>
        <v>18044</v>
      </c>
      <c r="P33" s="31">
        <f t="shared" si="0"/>
        <v>17357</v>
      </c>
      <c r="Q33" s="31">
        <f t="shared" si="0"/>
        <v>18578</v>
      </c>
      <c r="R33" s="31">
        <f t="shared" si="0"/>
        <v>10903</v>
      </c>
      <c r="S33" s="31">
        <f t="shared" si="0"/>
        <v>7922</v>
      </c>
      <c r="T33" s="31">
        <f t="shared" si="0"/>
        <v>43246</v>
      </c>
      <c r="U33" s="31">
        <f t="shared" si="0"/>
        <v>87961</v>
      </c>
      <c r="V33" s="31">
        <f t="shared" si="0"/>
        <v>80599</v>
      </c>
      <c r="W33" s="31">
        <f t="shared" si="0"/>
        <v>19310</v>
      </c>
      <c r="X33" s="31">
        <f t="shared" si="0"/>
        <v>12908</v>
      </c>
      <c r="Y33" s="31">
        <f t="shared" si="0"/>
        <v>10947</v>
      </c>
      <c r="Z33" s="31">
        <f t="shared" si="0"/>
        <v>10821</v>
      </c>
      <c r="AA33" s="31">
        <f t="shared" si="0"/>
        <v>10727</v>
      </c>
      <c r="AB33" s="31">
        <f t="shared" si="0"/>
        <v>21958</v>
      </c>
      <c r="AC33" s="31">
        <f t="shared" si="0"/>
        <v>21338</v>
      </c>
      <c r="AD33" s="31">
        <f t="shared" si="0"/>
        <v>25746</v>
      </c>
      <c r="AE33" s="31">
        <f t="shared" si="0"/>
        <v>31459</v>
      </c>
      <c r="AF33" s="31">
        <f t="shared" si="0"/>
        <v>32502</v>
      </c>
      <c r="AG33" s="31">
        <f t="shared" si="0"/>
        <v>1074</v>
      </c>
      <c r="AH33" s="31">
        <f t="shared" si="0"/>
        <v>1220</v>
      </c>
      <c r="AI33" s="31">
        <f t="shared" si="0"/>
        <v>1310</v>
      </c>
      <c r="AJ33" s="31">
        <f t="shared" si="0"/>
        <v>1315</v>
      </c>
      <c r="AK33" s="31">
        <f t="shared" si="0"/>
        <v>1345</v>
      </c>
    </row>
  </sheetData>
  <mergeCells count="10">
    <mergeCell ref="N1:V1"/>
    <mergeCell ref="K1:L1"/>
    <mergeCell ref="C4:G4"/>
    <mergeCell ref="H4:L4"/>
    <mergeCell ref="AB4:AF4"/>
    <mergeCell ref="AG4:AK4"/>
    <mergeCell ref="A4:A5"/>
    <mergeCell ref="M4:Q4"/>
    <mergeCell ref="R4:V4"/>
    <mergeCell ref="W4:AA4"/>
  </mergeCells>
  <printOptions/>
  <pageMargins left="0.25" right="0.25" top="0.984251968503937" bottom="0.984251968503937" header="0.5118110236220472" footer="0.5118110236220472"/>
  <pageSetup horizontalDpi="600" verticalDpi="600" orientation="landscape" paperSize="8" r:id="rId1"/>
  <headerFooter alignWithMargins="0">
    <oddHeader>&amp;R&amp;14Príloha č.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taborska</dc:creator>
  <cp:keywords/>
  <dc:description/>
  <cp:lastModifiedBy>sova</cp:lastModifiedBy>
  <cp:lastPrinted>2002-08-05T09:55:08Z</cp:lastPrinted>
  <dcterms:created xsi:type="dcterms:W3CDTF">2001-12-12T07:32:26Z</dcterms:created>
  <dcterms:modified xsi:type="dcterms:W3CDTF">2002-08-06T09:26:01Z</dcterms:modified>
  <cp:category/>
  <cp:version/>
  <cp:contentType/>
  <cp:contentStatus/>
</cp:coreProperties>
</file>