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<sst xmlns="http://schemas.openxmlformats.org/spreadsheetml/2006/main" count="46" uniqueCount="31">
  <si>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REKAPITULÁCIA úhrnov príjmov a výdavkov podľa funkčnej klasifikácie</t>
  </si>
  <si>
    <t>Číslo kapitoly / štátneho fondu / organizácie:  93</t>
  </si>
  <si>
    <t>Názov kapitoly / ŠF / organizácie:    Štátny fond rozvoja bývania</t>
  </si>
  <si>
    <t>(v tis. Sk)</t>
  </si>
  <si>
    <t>Strednodobý rozpočtový výhľad</t>
  </si>
  <si>
    <t xml:space="preserve">                   Úhrny príjmov podľa funkčnej klasifikácie</t>
  </si>
  <si>
    <t>návrh na roky</t>
  </si>
  <si>
    <t>skutočnosť</t>
  </si>
  <si>
    <t>schválený</t>
  </si>
  <si>
    <t>návrh</t>
  </si>
  <si>
    <t>Kód</t>
  </si>
  <si>
    <t>Názov</t>
  </si>
  <si>
    <t>rozpočet</t>
  </si>
  <si>
    <t>01.1.2</t>
  </si>
  <si>
    <t>Bankové služby (z rozpočtových zdrojov)</t>
  </si>
  <si>
    <t>06.1.0</t>
  </si>
  <si>
    <t>Mimorozpočtové zdroje</t>
  </si>
  <si>
    <t>Rozpočtové zdroje</t>
  </si>
  <si>
    <t>Príjmy celkom</t>
  </si>
  <si>
    <t xml:space="preserve">                   Úhrny výdavkov podľa funkčnej klasifikácie</t>
  </si>
  <si>
    <t>Výdavky celkom</t>
  </si>
  <si>
    <t>z toho:</t>
  </si>
  <si>
    <t>- bežné štátnemu rozpočtu</t>
  </si>
  <si>
    <t>- bežné na bankové služby</t>
  </si>
  <si>
    <t>- bežné na správu fondu</t>
  </si>
  <si>
    <t>- kapitálové na správu fondu</t>
  </si>
  <si>
    <t>- kapitálové na nenávratné podpory</t>
  </si>
  <si>
    <t>- poskytovanie úverov na podpory</t>
  </si>
  <si>
    <t>- splácanie úrokov z úveru</t>
  </si>
  <si>
    <t>- splácanie úveru (istiny)</t>
  </si>
  <si>
    <t>Zostatok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</si>
</sst>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49" fontId="0" fillId="0" borderId="1" xfId="0" applyNumberFormat="1" applyBorder="1" applyAlignment="1">
      <alignment/>
    </xf>
    <xf numFmtId="0" fontId="1" fillId="0" borderId="15" xfId="0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3" fontId="0" fillId="0" borderId="6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E19">
      <selection activeCell="J41" sqref="J41"/>
    </sheetView>
  </sheetViews>
  <sheetFormatPr defaultColWidth="9.00390625" defaultRowHeight="12.75"/>
  <cols>
    <col min="1" max="1" width="6.625" style="0" customWidth="1"/>
    <col min="6" max="6" width="13.375" style="0" customWidth="1"/>
    <col min="7" max="7" width="12.125" style="0" customWidth="1"/>
    <col min="8" max="8" width="12.375" style="0" customWidth="1"/>
    <col min="9" max="9" width="11.875" style="0" customWidth="1"/>
    <col min="10" max="11" width="11.75390625" style="0" customWidth="1"/>
    <col min="12" max="12" width="13.25390625" style="0" customWidth="1"/>
    <col min="13" max="13" width="18.125" style="0" customWidth="1"/>
  </cols>
  <sheetData>
    <row r="1" spans="7:13" s="20" customFormat="1" ht="15.75">
      <c r="G1" s="43" t="s">
        <v>0</v>
      </c>
      <c r="M1" s="42"/>
    </row>
    <row r="2" spans="8:9" ht="15">
      <c r="H2" s="1"/>
      <c r="I2" s="1"/>
    </row>
    <row r="3" spans="1:12" s="20" customFormat="1" ht="12.75">
      <c r="A3" s="20" t="s">
        <v>1</v>
      </c>
      <c r="E3" s="44"/>
      <c r="L3" s="21" t="s">
        <v>2</v>
      </c>
    </row>
    <row r="4" s="20" customFormat="1" ht="12.75"/>
    <row r="5" s="20" customFormat="1" ht="12.75">
      <c r="L5" s="21" t="s">
        <v>3</v>
      </c>
    </row>
    <row r="6" spans="1:12" s="20" customFormat="1" ht="12.75">
      <c r="A6" s="23"/>
      <c r="B6" s="24"/>
      <c r="C6" s="24"/>
      <c r="D6" s="25"/>
      <c r="E6" s="26"/>
      <c r="F6" s="27"/>
      <c r="G6" s="11"/>
      <c r="H6" s="29"/>
      <c r="I6" s="29"/>
      <c r="J6" s="23"/>
      <c r="K6" s="33" t="s">
        <v>4</v>
      </c>
      <c r="L6" s="31"/>
    </row>
    <row r="7" spans="1:13" ht="12.75">
      <c r="A7" s="40" t="s">
        <v>5</v>
      </c>
      <c r="B7" s="4"/>
      <c r="C7" s="4"/>
      <c r="D7" s="4"/>
      <c r="E7" s="4"/>
      <c r="F7" s="5"/>
      <c r="G7" s="28">
        <v>2002</v>
      </c>
      <c r="H7" s="28">
        <v>2003</v>
      </c>
      <c r="I7" s="28">
        <v>2004</v>
      </c>
      <c r="J7" s="6"/>
      <c r="K7" s="22" t="s">
        <v>6</v>
      </c>
      <c r="L7" s="5"/>
      <c r="M7" s="18"/>
    </row>
    <row r="8" spans="1:13" ht="12.75">
      <c r="A8" s="9"/>
      <c r="B8" s="2"/>
      <c r="C8" s="2"/>
      <c r="D8" s="2"/>
      <c r="E8" s="2"/>
      <c r="F8" s="3"/>
      <c r="G8" s="28" t="s">
        <v>7</v>
      </c>
      <c r="H8" s="28" t="s">
        <v>8</v>
      </c>
      <c r="I8" s="28" t="s">
        <v>9</v>
      </c>
      <c r="J8" s="9"/>
      <c r="K8" s="2"/>
      <c r="L8" s="3"/>
      <c r="M8" s="22"/>
    </row>
    <row r="9" spans="1:13" s="20" customFormat="1" ht="12.75">
      <c r="A9" s="32" t="s">
        <v>10</v>
      </c>
      <c r="B9" s="35"/>
      <c r="C9" s="14"/>
      <c r="D9" s="36" t="s">
        <v>11</v>
      </c>
      <c r="E9" s="14"/>
      <c r="F9" s="15"/>
      <c r="G9" s="12"/>
      <c r="H9" s="30" t="s">
        <v>12</v>
      </c>
      <c r="I9" s="30"/>
      <c r="J9" s="32">
        <v>2005</v>
      </c>
      <c r="K9" s="32">
        <v>2006</v>
      </c>
      <c r="L9" s="32">
        <v>2007</v>
      </c>
      <c r="M9" s="4"/>
    </row>
    <row r="10" spans="1:13" ht="12.75">
      <c r="A10" s="11"/>
      <c r="B10" s="46"/>
      <c r="C10" s="47"/>
      <c r="D10" s="47"/>
      <c r="E10" s="47"/>
      <c r="F10" s="48"/>
      <c r="G10" s="11"/>
      <c r="H10" s="11"/>
      <c r="I10" s="4"/>
      <c r="J10" s="11"/>
      <c r="K10" s="4"/>
      <c r="L10" s="11"/>
      <c r="M10" s="4"/>
    </row>
    <row r="11" spans="1:13" ht="12.75">
      <c r="A11" s="69" t="s">
        <v>13</v>
      </c>
      <c r="B11" s="49" t="s">
        <v>14</v>
      </c>
      <c r="C11" s="34"/>
      <c r="D11" s="4"/>
      <c r="E11" s="4"/>
      <c r="F11" s="5"/>
      <c r="G11" s="53">
        <v>7893</v>
      </c>
      <c r="H11" s="53">
        <v>8600</v>
      </c>
      <c r="I11" s="39">
        <v>6300</v>
      </c>
      <c r="J11" s="53">
        <v>7600</v>
      </c>
      <c r="K11" s="39">
        <v>7300</v>
      </c>
      <c r="L11" s="53">
        <v>7000</v>
      </c>
      <c r="M11" s="4"/>
    </row>
    <row r="12" spans="1:13" ht="12.75">
      <c r="A12" s="69" t="s">
        <v>15</v>
      </c>
      <c r="B12" s="51" t="s">
        <v>16</v>
      </c>
      <c r="C12" s="4"/>
      <c r="D12" s="4"/>
      <c r="E12" s="4"/>
      <c r="F12" s="5"/>
      <c r="G12" s="53">
        <v>2442406</v>
      </c>
      <c r="H12" s="53">
        <v>1034400</v>
      </c>
      <c r="I12" s="39">
        <v>1226819</v>
      </c>
      <c r="J12" s="53">
        <v>1358000</v>
      </c>
      <c r="K12" s="39">
        <v>1512200</v>
      </c>
      <c r="L12" s="53">
        <v>1660300</v>
      </c>
      <c r="M12" s="4"/>
    </row>
    <row r="13" spans="1:14" s="20" customFormat="1" ht="12.75">
      <c r="A13" s="69" t="s">
        <v>15</v>
      </c>
      <c r="B13" s="50" t="s">
        <v>17</v>
      </c>
      <c r="C13" s="4"/>
      <c r="D13" s="4"/>
      <c r="E13" s="34"/>
      <c r="F13" s="52"/>
      <c r="G13" s="53">
        <v>2808208</v>
      </c>
      <c r="H13" s="53">
        <v>2581529</v>
      </c>
      <c r="I13" s="39">
        <v>2540706</v>
      </c>
      <c r="J13" s="54">
        <v>2457400</v>
      </c>
      <c r="K13" s="8">
        <v>2157700</v>
      </c>
      <c r="L13" s="54">
        <v>1858000</v>
      </c>
      <c r="M13" s="4"/>
      <c r="N13"/>
    </row>
    <row r="14" spans="1:13" ht="12.75">
      <c r="A14" s="12"/>
      <c r="B14" s="9"/>
      <c r="C14" s="2"/>
      <c r="D14" s="2"/>
      <c r="E14" s="2"/>
      <c r="F14" s="3"/>
      <c r="G14" s="12"/>
      <c r="H14" s="12"/>
      <c r="J14" s="12"/>
      <c r="L14" s="12"/>
      <c r="M14" s="4"/>
    </row>
    <row r="15" spans="1:13" ht="12.75">
      <c r="A15" s="56" t="s">
        <v>18</v>
      </c>
      <c r="B15" s="14"/>
      <c r="C15" s="14"/>
      <c r="D15" s="14"/>
      <c r="E15" s="14"/>
      <c r="F15" s="15"/>
      <c r="G15" s="57">
        <f aca="true" t="shared" si="0" ref="G15:L15">SUM(G11:G13)</f>
        <v>5258507</v>
      </c>
      <c r="H15" s="57">
        <f t="shared" si="0"/>
        <v>3624529</v>
      </c>
      <c r="I15" s="57">
        <f t="shared" si="0"/>
        <v>3773825</v>
      </c>
      <c r="J15" s="57">
        <f t="shared" si="0"/>
        <v>3823000</v>
      </c>
      <c r="K15" s="57">
        <f t="shared" si="0"/>
        <v>3677200</v>
      </c>
      <c r="L15" s="57">
        <f t="shared" si="0"/>
        <v>3525300</v>
      </c>
      <c r="M15" s="4"/>
    </row>
    <row r="16" spans="2:13" ht="12.75">
      <c r="B16" s="37"/>
      <c r="C16" s="4"/>
      <c r="D16" s="4"/>
      <c r="E16" s="4"/>
      <c r="F16" s="4"/>
      <c r="G16" s="8"/>
      <c r="H16" s="8"/>
      <c r="I16" s="8"/>
      <c r="J16" s="8"/>
      <c r="K16" s="8"/>
      <c r="L16" s="8"/>
      <c r="M16" s="4"/>
    </row>
    <row r="17" spans="1:13" ht="12.75">
      <c r="A17" s="19"/>
      <c r="B17" s="37"/>
      <c r="C17" s="4"/>
      <c r="D17" s="4"/>
      <c r="E17" s="4"/>
      <c r="F17" s="4"/>
      <c r="G17" s="8"/>
      <c r="H17" s="8"/>
      <c r="I17" s="8"/>
      <c r="J17" s="8"/>
      <c r="K17" s="8"/>
      <c r="L17" s="8"/>
      <c r="M17" s="4"/>
    </row>
    <row r="18" spans="1:13" ht="12.75">
      <c r="A18" s="23"/>
      <c r="B18" s="24"/>
      <c r="C18" s="24"/>
      <c r="D18" s="25"/>
      <c r="E18" s="26"/>
      <c r="F18" s="27"/>
      <c r="G18" s="11"/>
      <c r="H18" s="29"/>
      <c r="I18" s="29"/>
      <c r="J18" s="23"/>
      <c r="K18" s="33" t="s">
        <v>4</v>
      </c>
      <c r="L18" s="31"/>
      <c r="M18" s="4"/>
    </row>
    <row r="19" spans="1:13" ht="12.75">
      <c r="A19" s="40" t="s">
        <v>19</v>
      </c>
      <c r="B19" s="4"/>
      <c r="C19" s="4"/>
      <c r="D19" s="4"/>
      <c r="E19" s="4"/>
      <c r="F19" s="5"/>
      <c r="G19" s="28">
        <v>2002</v>
      </c>
      <c r="H19" s="28">
        <v>2003</v>
      </c>
      <c r="I19" s="28">
        <v>2004</v>
      </c>
      <c r="J19" s="6"/>
      <c r="K19" s="22" t="s">
        <v>6</v>
      </c>
      <c r="L19" s="5"/>
      <c r="M19" s="4"/>
    </row>
    <row r="20" spans="1:12" ht="12.75">
      <c r="A20" s="9"/>
      <c r="B20" s="2"/>
      <c r="C20" s="2"/>
      <c r="D20" s="2"/>
      <c r="E20" s="2"/>
      <c r="F20" s="3"/>
      <c r="G20" s="28" t="s">
        <v>7</v>
      </c>
      <c r="H20" s="28" t="s">
        <v>8</v>
      </c>
      <c r="I20" s="28" t="s">
        <v>9</v>
      </c>
      <c r="J20" s="9"/>
      <c r="K20" s="2"/>
      <c r="L20" s="3"/>
    </row>
    <row r="21" spans="1:13" ht="12.75">
      <c r="A21" s="32" t="s">
        <v>10</v>
      </c>
      <c r="B21" s="35"/>
      <c r="C21" s="14"/>
      <c r="D21" s="36" t="s">
        <v>11</v>
      </c>
      <c r="E21" s="14"/>
      <c r="F21" s="15"/>
      <c r="G21" s="12"/>
      <c r="H21" s="30" t="s">
        <v>12</v>
      </c>
      <c r="I21" s="30"/>
      <c r="J21" s="32">
        <v>2005</v>
      </c>
      <c r="K21" s="32">
        <v>2006</v>
      </c>
      <c r="L21" s="32">
        <v>2007</v>
      </c>
      <c r="M21" s="4"/>
    </row>
    <row r="22" spans="1:12" ht="12.75">
      <c r="A22" s="11"/>
      <c r="B22" s="46"/>
      <c r="C22" s="47"/>
      <c r="D22" s="47"/>
      <c r="E22" s="47"/>
      <c r="F22" s="48"/>
      <c r="G22" s="11"/>
      <c r="H22" s="11"/>
      <c r="I22" s="11"/>
      <c r="J22" s="11"/>
      <c r="K22" s="11"/>
      <c r="L22" s="11"/>
    </row>
    <row r="23" spans="1:12" ht="12.75">
      <c r="A23" s="69" t="s">
        <v>13</v>
      </c>
      <c r="B23" s="49" t="s">
        <v>14</v>
      </c>
      <c r="C23" s="34"/>
      <c r="D23" s="4"/>
      <c r="E23" s="4"/>
      <c r="F23" s="5"/>
      <c r="G23" s="53">
        <v>7893</v>
      </c>
      <c r="H23" s="53">
        <v>8600</v>
      </c>
      <c r="I23" s="39">
        <v>6300</v>
      </c>
      <c r="J23" s="53">
        <v>7600</v>
      </c>
      <c r="K23" s="39">
        <v>7300</v>
      </c>
      <c r="L23" s="53">
        <v>7000</v>
      </c>
    </row>
    <row r="24" spans="1:12" ht="12.75">
      <c r="A24" s="69" t="s">
        <v>15</v>
      </c>
      <c r="B24" s="51" t="s">
        <v>16</v>
      </c>
      <c r="C24" s="4"/>
      <c r="D24" s="4"/>
      <c r="E24" s="4"/>
      <c r="F24" s="5"/>
      <c r="G24" s="54">
        <v>2438765</v>
      </c>
      <c r="H24" s="54">
        <v>1034400</v>
      </c>
      <c r="I24" s="53">
        <v>1226819</v>
      </c>
      <c r="J24" s="54">
        <v>1358000</v>
      </c>
      <c r="K24" s="54">
        <v>1512200</v>
      </c>
      <c r="L24" s="54">
        <v>1660300</v>
      </c>
    </row>
    <row r="25" spans="1:12" ht="12.75">
      <c r="A25" s="69" t="s">
        <v>15</v>
      </c>
      <c r="B25" s="50" t="s">
        <v>17</v>
      </c>
      <c r="C25" s="4"/>
      <c r="D25" s="4"/>
      <c r="E25" s="34"/>
      <c r="F25" s="52"/>
      <c r="G25" s="54">
        <v>2778080</v>
      </c>
      <c r="H25" s="54">
        <v>2581529</v>
      </c>
      <c r="I25" s="53">
        <v>2535706</v>
      </c>
      <c r="J25" s="54">
        <v>2452400</v>
      </c>
      <c r="K25" s="54">
        <v>2152700</v>
      </c>
      <c r="L25" s="54">
        <v>1853000</v>
      </c>
    </row>
    <row r="26" spans="1:12" ht="12.75">
      <c r="A26" s="12"/>
      <c r="B26" s="9"/>
      <c r="C26" s="2"/>
      <c r="D26" s="2"/>
      <c r="E26" s="2"/>
      <c r="F26" s="3"/>
      <c r="G26" s="55"/>
      <c r="H26" s="55"/>
      <c r="I26" s="55"/>
      <c r="J26" s="12"/>
      <c r="K26" s="12"/>
      <c r="L26" s="12"/>
    </row>
    <row r="27" spans="1:12" ht="12.75">
      <c r="A27" s="63" t="s">
        <v>20</v>
      </c>
      <c r="B27" s="64"/>
      <c r="C27" s="14"/>
      <c r="D27" s="14"/>
      <c r="E27" s="14"/>
      <c r="F27" s="15"/>
      <c r="G27" s="57">
        <f aca="true" t="shared" si="1" ref="G27:L27">SUM(G23:G25)</f>
        <v>5224738</v>
      </c>
      <c r="H27" s="57">
        <f t="shared" si="1"/>
        <v>3624529</v>
      </c>
      <c r="I27" s="57">
        <f t="shared" si="1"/>
        <v>3768825</v>
      </c>
      <c r="J27" s="57">
        <f t="shared" si="1"/>
        <v>3818000</v>
      </c>
      <c r="K27" s="57">
        <f t="shared" si="1"/>
        <v>3672200</v>
      </c>
      <c r="L27" s="57">
        <f t="shared" si="1"/>
        <v>3520300</v>
      </c>
    </row>
    <row r="28" spans="1:12" ht="12.75">
      <c r="A28" s="46" t="s">
        <v>21</v>
      </c>
      <c r="B28" s="70" t="s">
        <v>22</v>
      </c>
      <c r="C28" s="47"/>
      <c r="D28" s="47"/>
      <c r="E28" s="47"/>
      <c r="F28" s="48"/>
      <c r="G28" s="65">
        <v>23173</v>
      </c>
      <c r="H28" s="65">
        <v>27368</v>
      </c>
      <c r="I28" s="65">
        <v>22677</v>
      </c>
      <c r="J28" s="65">
        <v>10000</v>
      </c>
      <c r="K28" s="65">
        <v>10000</v>
      </c>
      <c r="L28" s="65">
        <v>10000</v>
      </c>
    </row>
    <row r="29" spans="1:12" ht="12.75">
      <c r="A29" s="40"/>
      <c r="B29" s="38" t="s">
        <v>23</v>
      </c>
      <c r="C29" s="4"/>
      <c r="D29" s="4"/>
      <c r="E29" s="16"/>
      <c r="F29" s="58"/>
      <c r="G29" s="53">
        <v>7893</v>
      </c>
      <c r="H29" s="53">
        <v>6800</v>
      </c>
      <c r="I29" s="53">
        <v>6300</v>
      </c>
      <c r="J29" s="53">
        <v>7600</v>
      </c>
      <c r="K29" s="53">
        <v>7300</v>
      </c>
      <c r="L29" s="53">
        <v>7000</v>
      </c>
    </row>
    <row r="30" spans="1:12" ht="12.75">
      <c r="A30" s="59"/>
      <c r="B30" s="38" t="s">
        <v>24</v>
      </c>
      <c r="C30" s="18"/>
      <c r="D30" s="18"/>
      <c r="E30" s="18"/>
      <c r="F30" s="60"/>
      <c r="G30" s="66">
        <v>14601</v>
      </c>
      <c r="H30" s="66">
        <v>14700</v>
      </c>
      <c r="I30" s="67">
        <v>17083</v>
      </c>
      <c r="J30" s="67">
        <v>17076</v>
      </c>
      <c r="K30" s="67">
        <v>18000</v>
      </c>
      <c r="L30" s="67">
        <v>18000</v>
      </c>
    </row>
    <row r="31" spans="1:12" ht="12.75">
      <c r="A31" s="6"/>
      <c r="B31" s="37" t="s">
        <v>25</v>
      </c>
      <c r="C31" s="4"/>
      <c r="D31" s="4"/>
      <c r="E31" s="4"/>
      <c r="F31" s="5"/>
      <c r="G31" s="54">
        <v>399</v>
      </c>
      <c r="H31" s="45">
        <v>300</v>
      </c>
      <c r="I31" s="67">
        <v>917</v>
      </c>
      <c r="J31" s="45">
        <v>924</v>
      </c>
      <c r="K31" s="45"/>
      <c r="L31" s="45"/>
    </row>
    <row r="32" spans="1:12" s="20" customFormat="1" ht="12.75">
      <c r="A32" s="61"/>
      <c r="B32" s="41" t="s">
        <v>26</v>
      </c>
      <c r="C32" s="18"/>
      <c r="D32" s="18"/>
      <c r="E32" s="18"/>
      <c r="F32" s="60"/>
      <c r="G32" s="53">
        <v>28747</v>
      </c>
      <c r="H32" s="53">
        <v>62300</v>
      </c>
      <c r="I32" s="67">
        <v>15150</v>
      </c>
      <c r="J32" s="68">
        <v>15150</v>
      </c>
      <c r="K32" s="68">
        <v>15150</v>
      </c>
      <c r="L32" s="68">
        <v>15150</v>
      </c>
    </row>
    <row r="33" spans="1:12" ht="12.75">
      <c r="A33" s="6"/>
      <c r="B33" s="37" t="s">
        <v>27</v>
      </c>
      <c r="C33" s="4"/>
      <c r="D33" s="4"/>
      <c r="E33" s="4"/>
      <c r="F33" s="5"/>
      <c r="G33" s="54">
        <v>5149915</v>
      </c>
      <c r="H33" s="54">
        <v>3126700</v>
      </c>
      <c r="I33" s="67">
        <v>3110998</v>
      </c>
      <c r="J33" s="54">
        <v>3767250</v>
      </c>
      <c r="K33" s="54">
        <v>3621750</v>
      </c>
      <c r="L33" s="54">
        <v>3470150</v>
      </c>
    </row>
    <row r="34" spans="1:12" s="20" customFormat="1" ht="12.75">
      <c r="A34" s="6"/>
      <c r="B34" s="37" t="s">
        <v>28</v>
      </c>
      <c r="C34" s="4"/>
      <c r="D34" s="4"/>
      <c r="E34" s="4"/>
      <c r="F34" s="5"/>
      <c r="G34" s="54">
        <v>10</v>
      </c>
      <c r="H34" s="45"/>
      <c r="I34" s="67">
        <v>37700</v>
      </c>
      <c r="J34" s="54"/>
      <c r="K34" s="45"/>
      <c r="L34" s="45"/>
    </row>
    <row r="35" spans="1:12" ht="12.75">
      <c r="A35" s="9"/>
      <c r="B35" s="62" t="s">
        <v>29</v>
      </c>
      <c r="C35" s="2"/>
      <c r="D35" s="2"/>
      <c r="E35" s="2"/>
      <c r="F35" s="3"/>
      <c r="G35" s="12"/>
      <c r="H35" s="12"/>
      <c r="I35" s="55">
        <v>558000</v>
      </c>
      <c r="J35" s="55"/>
      <c r="K35" s="12"/>
      <c r="L35" s="12"/>
    </row>
    <row r="37" spans="1:12" ht="12.75">
      <c r="A37" s="71" t="s">
        <v>30</v>
      </c>
      <c r="B37" s="14"/>
      <c r="C37" s="14"/>
      <c r="D37" s="14"/>
      <c r="E37" s="14"/>
      <c r="F37" s="15"/>
      <c r="G37" s="57">
        <f aca="true" t="shared" si="2" ref="G37:L37">SUM(G15-G27)</f>
        <v>33769</v>
      </c>
      <c r="H37" s="57">
        <f t="shared" si="2"/>
        <v>0</v>
      </c>
      <c r="I37" s="57">
        <f t="shared" si="2"/>
        <v>5000</v>
      </c>
      <c r="J37" s="57">
        <f t="shared" si="2"/>
        <v>5000</v>
      </c>
      <c r="K37" s="57">
        <f t="shared" si="2"/>
        <v>5000</v>
      </c>
      <c r="L37" s="57">
        <f t="shared" si="2"/>
        <v>5000</v>
      </c>
    </row>
    <row r="47" spans="1:9" ht="12.75">
      <c r="A47" s="19"/>
      <c r="B47" s="13"/>
      <c r="C47" s="4"/>
      <c r="D47" s="4"/>
      <c r="E47" s="4"/>
      <c r="F47" s="4"/>
      <c r="G47" s="4"/>
      <c r="H47" s="4"/>
      <c r="I47" s="4"/>
    </row>
    <row r="48" spans="1:9" ht="12.75">
      <c r="A48" s="19"/>
      <c r="B48" s="13"/>
      <c r="C48" s="4"/>
      <c r="D48" s="4"/>
      <c r="E48" s="4"/>
      <c r="F48" s="4"/>
      <c r="G48" s="4"/>
      <c r="H48" s="4"/>
      <c r="I48" s="4"/>
    </row>
    <row r="49" spans="1:9" ht="12.75">
      <c r="A49" s="19"/>
      <c r="B49" s="13"/>
      <c r="C49" s="4"/>
      <c r="D49" s="4"/>
      <c r="E49" s="4"/>
      <c r="F49" s="4"/>
      <c r="G49" s="4"/>
      <c r="H49" s="4"/>
      <c r="I49" s="4"/>
    </row>
    <row r="50" spans="1:9" ht="12.75">
      <c r="A50" s="13"/>
      <c r="B50" s="13"/>
      <c r="C50" s="4"/>
      <c r="D50" s="4"/>
      <c r="E50" s="4"/>
      <c r="F50" s="4"/>
      <c r="G50" s="4"/>
      <c r="H50" s="4"/>
      <c r="I50" s="4"/>
    </row>
    <row r="51" spans="1:9" ht="12.75">
      <c r="A51" s="13"/>
      <c r="B51" s="4"/>
      <c r="C51" s="4"/>
      <c r="D51" s="4"/>
      <c r="E51" s="4"/>
      <c r="F51" s="4"/>
      <c r="G51" s="4"/>
      <c r="H51" s="4"/>
      <c r="I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5">
      <c r="K56" s="17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  <row r="65" ht="12.75">
      <c r="K65" s="4"/>
    </row>
    <row r="66" ht="12.75">
      <c r="K66" s="4"/>
    </row>
    <row r="67" ht="12.75">
      <c r="K67" s="4"/>
    </row>
    <row r="68" ht="12.75">
      <c r="K68" s="4"/>
    </row>
    <row r="69" ht="12.75">
      <c r="K69" s="4"/>
    </row>
    <row r="70" ht="12.75">
      <c r="K70" s="4"/>
    </row>
    <row r="71" ht="12.75"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  <row r="78" ht="12.75">
      <c r="K78" s="4"/>
    </row>
    <row r="79" ht="12.75">
      <c r="K79" s="4"/>
    </row>
    <row r="80" ht="12.75">
      <c r="K80" s="8"/>
    </row>
    <row r="81" ht="12.75">
      <c r="K81" s="8"/>
    </row>
    <row r="82" ht="12.75">
      <c r="K82" s="4"/>
    </row>
    <row r="83" ht="12.75">
      <c r="K83" s="4"/>
    </row>
    <row r="84" ht="12.75">
      <c r="K84" s="4"/>
    </row>
    <row r="85" ht="12.75">
      <c r="K85" s="4"/>
    </row>
    <row r="86" ht="12.75">
      <c r="K86" s="4"/>
    </row>
    <row r="87" ht="12.75">
      <c r="K87" s="4"/>
    </row>
    <row r="88" ht="12.75">
      <c r="K88" s="4"/>
    </row>
    <row r="89" ht="12.75">
      <c r="K89" s="4"/>
    </row>
    <row r="90" ht="12.75">
      <c r="K90" s="8"/>
    </row>
    <row r="91" ht="12.75">
      <c r="K91" s="4"/>
    </row>
    <row r="92" ht="12.75">
      <c r="K92" s="4"/>
    </row>
    <row r="93" ht="12.75">
      <c r="K93" s="4"/>
    </row>
    <row r="94" ht="12.75">
      <c r="K94" s="4"/>
    </row>
    <row r="95" ht="12.75">
      <c r="K95" s="4"/>
    </row>
    <row r="96" ht="12.75">
      <c r="K96" s="4"/>
    </row>
    <row r="97" ht="12.75">
      <c r="K97" s="4"/>
    </row>
    <row r="98" ht="12.75">
      <c r="K98" s="7"/>
    </row>
    <row r="99" ht="12.75">
      <c r="K99" s="4"/>
    </row>
    <row r="100" ht="12.75">
      <c r="K100" s="8"/>
    </row>
    <row r="101" ht="12.75">
      <c r="K101" s="8"/>
    </row>
    <row r="102" ht="12.75">
      <c r="K102" s="4"/>
    </row>
    <row r="103" ht="12.75">
      <c r="K103" s="16"/>
    </row>
    <row r="104" ht="12.75">
      <c r="K104" s="4"/>
    </row>
    <row r="105" ht="12.75">
      <c r="K105" s="10"/>
    </row>
    <row r="106" ht="12.75">
      <c r="K106" s="4"/>
    </row>
    <row r="107" ht="12.75">
      <c r="K107" s="4"/>
    </row>
    <row r="108" ht="12.75">
      <c r="K108" s="4"/>
    </row>
    <row r="109" ht="12.75">
      <c r="K109" s="4"/>
    </row>
    <row r="110" ht="15">
      <c r="K110" s="17"/>
    </row>
    <row r="111" ht="12.75">
      <c r="K111" s="4"/>
    </row>
    <row r="112" ht="12.75">
      <c r="K112" s="4"/>
    </row>
    <row r="113" ht="12.75">
      <c r="K113" s="4"/>
    </row>
    <row r="114" ht="12.75">
      <c r="K114" s="4"/>
    </row>
    <row r="115" ht="12.75">
      <c r="K115" s="4"/>
    </row>
    <row r="116" ht="12.75">
      <c r="K116" s="4"/>
    </row>
    <row r="117" ht="12.75">
      <c r="K117" s="4"/>
    </row>
    <row r="118" ht="12.75">
      <c r="K118" s="4"/>
    </row>
    <row r="119" ht="12.75">
      <c r="K119" s="4"/>
    </row>
    <row r="120" ht="12.75">
      <c r="K120" s="4"/>
    </row>
    <row r="121" ht="12.75">
      <c r="K121" s="4"/>
    </row>
    <row r="122" ht="12.75">
      <c r="K122" s="4"/>
    </row>
    <row r="123" ht="12.75">
      <c r="K123" s="4"/>
    </row>
    <row r="124" ht="12.75">
      <c r="K124" s="4"/>
    </row>
    <row r="125" ht="12.75">
      <c r="K125" s="4"/>
    </row>
    <row r="126" ht="12.75">
      <c r="K126" s="4"/>
    </row>
    <row r="127" ht="12.75">
      <c r="K127" s="4"/>
    </row>
    <row r="128" ht="12.75">
      <c r="K128" s="4"/>
    </row>
    <row r="129" ht="12.75">
      <c r="K129" s="4"/>
    </row>
    <row r="130" ht="12.75">
      <c r="K130" s="4"/>
    </row>
    <row r="131" ht="12.75">
      <c r="K131" s="8"/>
    </row>
    <row r="132" ht="12.75">
      <c r="K132" s="4"/>
    </row>
    <row r="133" ht="12.75">
      <c r="K133" s="4"/>
    </row>
    <row r="134" ht="12.75">
      <c r="K134" s="4"/>
    </row>
    <row r="135" ht="12.75">
      <c r="K135" s="4"/>
    </row>
    <row r="136" ht="12.75">
      <c r="K136" s="4"/>
    </row>
    <row r="137" ht="12.75">
      <c r="K137" s="4"/>
    </row>
    <row r="138" ht="12.75">
      <c r="K138" s="4"/>
    </row>
    <row r="139" ht="12.75">
      <c r="K139" s="4"/>
    </row>
    <row r="140" ht="12.75">
      <c r="K140" s="7"/>
    </row>
    <row r="141" ht="12.75">
      <c r="K141" s="4"/>
    </row>
    <row r="142" ht="12.75">
      <c r="K142" s="16"/>
    </row>
    <row r="143" ht="12.75">
      <c r="K143" s="4"/>
    </row>
    <row r="144" ht="12.75">
      <c r="K144" s="7"/>
    </row>
  </sheetData>
  <printOptions/>
  <pageMargins left="0.7874015748031497" right="0.7874015748031497" top="0.984251968503937" bottom="0.7874015748031497" header="0.5118110236220472" footer="0.5118110236220472"/>
  <pageSetup horizontalDpi="360" verticalDpi="360" orientation="landscape" paperSize="9" r:id="rId1"/>
  <headerFooter alignWithMargins="0">
    <oddHeader>&amp;R&amp;"Arial CE,Tučné"Príloha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hlavacova</cp:lastModifiedBy>
  <cp:lastPrinted>2004-01-14T08:01:48Z</cp:lastPrinted>
  <dcterms:created xsi:type="dcterms:W3CDTF">1997-05-19T11:08:51Z</dcterms:created>
  <dcterms:modified xsi:type="dcterms:W3CDTF">2004-01-14T08:06:47Z</dcterms:modified>
  <cp:category/>
  <cp:version/>
  <cp:contentType/>
  <cp:contentStatus/>
</cp:coreProperties>
</file>