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90" windowWidth="10575" windowHeight="642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_xlnm.Print_Area" localSheetId="0">'Hárok1'!$A$1:$M$66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<sst xmlns="http://schemas.openxmlformats.org/spreadsheetml/2006/main" count="72" uniqueCount="63">
  <si>
    <t>Ministerstvo financií SR</t>
  </si>
  <si>
    <t>Odbor štátneho záverečného účtu</t>
  </si>
  <si>
    <t xml:space="preserve">                                                                                                                                                                                 B E Ž N É    V Ý D A V K Y   ŠR  K  28. 3. 2 0 0 2  </t>
  </si>
  <si>
    <t>( v tis. Sk)</t>
  </si>
  <si>
    <t xml:space="preserve">                                  B E Ž N É   T R A N S F E R Y</t>
  </si>
  <si>
    <t xml:space="preserve">   BEŽNÉ  VÝDAVKY  NA  VEREJNÚ</t>
  </si>
  <si>
    <t xml:space="preserve">                           C E L K O M</t>
  </si>
  <si>
    <t xml:space="preserve">     SPOTREBU  OBYV.  A  ŠTÁTU</t>
  </si>
  <si>
    <t xml:space="preserve">   NEZISKOVÝM  ORGANIZÁCIÁM</t>
  </si>
  <si>
    <t xml:space="preserve"> PODNIKATEĽSKÉMU  SEKTORU</t>
  </si>
  <si>
    <t xml:space="preserve">                            C E L K O M</t>
  </si>
  <si>
    <t>Rozpočet</t>
  </si>
  <si>
    <t>Skutočnosť</t>
  </si>
  <si>
    <t>%</t>
  </si>
  <si>
    <t>KANCELÁRIA  NÁRODNEJ  RADY  SR</t>
  </si>
  <si>
    <t>KANCELÁRIA  PREZIDENTA  SR</t>
  </si>
  <si>
    <t>ÚRAD VlÁDY  SR</t>
  </si>
  <si>
    <t>ÚSTAVNÝ  SÚD  SR</t>
  </si>
  <si>
    <t>NAJVYŠŠÍ  SÚD  SR</t>
  </si>
  <si>
    <t>GENERÁLNA  PROKURATÚRA  SR</t>
  </si>
  <si>
    <t>NAJVYŠŠÍ  KONTROLNÝ  ÚRAD  SR</t>
  </si>
  <si>
    <t>SLOVENSKÁ  INFORMAČNÁ  SLUŽBA</t>
  </si>
  <si>
    <t>MIN. ZAHRANIČNÝCH  VECÍ  SR</t>
  </si>
  <si>
    <t>MIN. OBRANY  SR</t>
  </si>
  <si>
    <t>MIN. VNÚTRA  SR</t>
  </si>
  <si>
    <t>MIN. SPRAVODLIVOSTI SR</t>
  </si>
  <si>
    <t>MIN. FINANCIÍ  SR</t>
  </si>
  <si>
    <t>MIN. PRE  SPRÁVU  A  PRIVAT. NÁROD. MAJETKU  SR</t>
  </si>
  <si>
    <t>MIN. ŽIVOTNÉHO  PROSTREDIA  SR</t>
  </si>
  <si>
    <t>MIN. ŠKOLSTVA  SR</t>
  </si>
  <si>
    <t>MIN. ZDRAVOTNÍCTVA  SR</t>
  </si>
  <si>
    <t>MIN. PRÁCE, SOC. VECÍ  A  RODINY  SR</t>
  </si>
  <si>
    <t>MIN. KULTÚRY SR</t>
  </si>
  <si>
    <t>MIN. HOSPODÁRSTVA SR</t>
  </si>
  <si>
    <t>MIN. PôDOHOSPODÁRSTVA  SR</t>
  </si>
  <si>
    <t>MIN. VÝSTAVBY  A  REGIONÁLNEHO  ROZVOJA  SR</t>
  </si>
  <si>
    <t>MIN. DOPRAVY, PôŠT  A  TELEKOMUNIKÁCIÍ  SR</t>
  </si>
  <si>
    <t>ÚRAD  GEOD.,KART. A  KATASTRA  SR</t>
  </si>
  <si>
    <t>ŠTATISTICKÝ  ÚRAD  SR</t>
  </si>
  <si>
    <t>ÚRAD  PRE  VEREJNÉ  OBSTARÁVANIE</t>
  </si>
  <si>
    <t>ÚRAD  PRE  FINANČNÝ  TRH</t>
  </si>
  <si>
    <t>ÚRAD  JADROVÉHO  DOZORU  SR</t>
  </si>
  <si>
    <t>ÚRAD  PRIEMYSELNÉHO  VLASTNÍCTVA  SR</t>
  </si>
  <si>
    <t>ÚRAD  PRE  NORM. METR. A  SKÚŠOB.  SR</t>
  </si>
  <si>
    <t>ÚRAD  PRE  ŠTÁTNU  SLUŽBU</t>
  </si>
  <si>
    <t>PROTIMONOPOLNÝ  ÚRAD  SR</t>
  </si>
  <si>
    <t>NÁRODNÝ  BEZPEČNOSTNÝ  ÚRAD</t>
  </si>
  <si>
    <t>SPRÁVA  ŠTÁTNYCH  HMOTNÝCH  REZERV  SR</t>
  </si>
  <si>
    <t>ŠTÁTNY  DLH  SR</t>
  </si>
  <si>
    <t>VŠEOBECNÁ  POKLADNIČNÁ  SPRÁVA</t>
  </si>
  <si>
    <t>SLOVENSKÁ  AKADÉMIA  VIED</t>
  </si>
  <si>
    <t>SLOVENSKÝ  ROZHLAS</t>
  </si>
  <si>
    <t>SLOVENSKÁ  TELEVÍZIA</t>
  </si>
  <si>
    <t>TLAČOVÁ  AGENTÚRA  SR</t>
  </si>
  <si>
    <t>KRAJSKÝ  ÚRAD  BRATISLAVA</t>
  </si>
  <si>
    <t>KRAJSKÝ  ÚRAD  TRNAVA</t>
  </si>
  <si>
    <t>KRAJSKÝ  ÚRAD  TRENČÍN</t>
  </si>
  <si>
    <t>KRAJSKÝ  ÚRAD  NITRA</t>
  </si>
  <si>
    <t>KRAJSKÝ  ÚRAD  ŽILINA</t>
  </si>
  <si>
    <t>KRAJSKÝ  ÚRAD  BANSKÁ  BYSTRICA</t>
  </si>
  <si>
    <t>KRAJSKÝ  ÚRAD  PREŠOV</t>
  </si>
  <si>
    <t>KRAJSKÝ  ÚRAD  KOŠICE</t>
  </si>
  <si>
    <t>S P O L U :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</si>
</sst>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#,##0.00_ ;\-#,##0.00\ "/>
  </numFmts>
  <fonts count="6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0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/>
    </xf>
    <xf numFmtId="0" fontId="4" fillId="0" borderId="13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0" xfId="0" applyNumberFormat="1" applyFont="1" applyBorder="1" applyAlignment="1">
      <alignment horizontal="centerContinuous" vertic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" xfId="0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je%20dokumenty\Edita2002marec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2"/>
      <sheetName val="Hárok 4 "/>
      <sheetName val="Hárok3"/>
      <sheetName val="Hárok4"/>
      <sheetName val="Hárok12"/>
      <sheetName val="Hárok19"/>
      <sheetName val="Hárok18"/>
      <sheetName val="Hárok16"/>
      <sheetName val="Hárok14"/>
      <sheetName val="Hárok13"/>
      <sheetName val="Hárok11"/>
      <sheetName val="Hárok10"/>
      <sheetName val="Hárok9"/>
      <sheetName val="Hárok8"/>
      <sheetName val="Hárok7"/>
      <sheetName val="Hárok6"/>
      <sheetName val="Hárok5"/>
      <sheetName val="Hárok1"/>
    </sheetNames>
    <sheetDataSet>
      <sheetData sheetId="17">
        <row r="18">
          <cell r="AS18">
            <v>564434</v>
          </cell>
          <cell r="AT18">
            <v>95266</v>
          </cell>
          <cell r="AU18">
            <v>16.87814695783741</v>
          </cell>
          <cell r="AV18">
            <v>4226</v>
          </cell>
          <cell r="AW18">
            <v>3054</v>
          </cell>
          <cell r="AX18">
            <v>72.2669190724089</v>
          </cell>
          <cell r="BB18">
            <v>568660</v>
          </cell>
          <cell r="BC18">
            <v>98320</v>
          </cell>
          <cell r="BD18">
            <v>17.28976893046812</v>
          </cell>
        </row>
        <row r="19">
          <cell r="AS19">
            <v>72373</v>
          </cell>
          <cell r="AT19">
            <v>13418</v>
          </cell>
          <cell r="AU19">
            <v>18.540063283268623</v>
          </cell>
          <cell r="AV19">
            <v>2610</v>
          </cell>
          <cell r="AW19">
            <v>555</v>
          </cell>
          <cell r="AX19">
            <v>21.26436781609195</v>
          </cell>
          <cell r="BB19">
            <v>74983</v>
          </cell>
          <cell r="BC19">
            <v>13973</v>
          </cell>
          <cell r="BD19">
            <v>18.634890575197044</v>
          </cell>
        </row>
        <row r="20">
          <cell r="AS20">
            <v>334200</v>
          </cell>
          <cell r="AT20">
            <v>64309</v>
          </cell>
          <cell r="AU20">
            <v>19.24266906044285</v>
          </cell>
          <cell r="AV20">
            <v>26007</v>
          </cell>
          <cell r="AW20">
            <v>2091</v>
          </cell>
          <cell r="AX20">
            <v>8.040143038412735</v>
          </cell>
          <cell r="BB20">
            <v>360207</v>
          </cell>
          <cell r="BC20">
            <v>66400</v>
          </cell>
          <cell r="BD20">
            <v>18.433844983578886</v>
          </cell>
        </row>
        <row r="21">
          <cell r="AS21">
            <v>42841</v>
          </cell>
          <cell r="AT21">
            <v>7204</v>
          </cell>
          <cell r="AU21">
            <v>16.815667234658388</v>
          </cell>
          <cell r="BB21">
            <v>42841</v>
          </cell>
          <cell r="BC21">
            <v>7204</v>
          </cell>
          <cell r="BD21">
            <v>16.815667234658388</v>
          </cell>
        </row>
        <row r="22">
          <cell r="AS22">
            <v>80804</v>
          </cell>
          <cell r="AT22">
            <v>12109</v>
          </cell>
          <cell r="AU22">
            <v>14.98564427503589</v>
          </cell>
          <cell r="BB22">
            <v>80804</v>
          </cell>
          <cell r="BC22">
            <v>12109</v>
          </cell>
          <cell r="BD22">
            <v>14.98564427503589</v>
          </cell>
        </row>
        <row r="23">
          <cell r="AS23">
            <v>663816</v>
          </cell>
          <cell r="AT23">
            <v>109316</v>
          </cell>
          <cell r="AU23">
            <v>16.46781638285308</v>
          </cell>
          <cell r="AV23">
            <v>10683</v>
          </cell>
          <cell r="AW23">
            <v>2710</v>
          </cell>
          <cell r="AX23">
            <v>25.367406159318545</v>
          </cell>
          <cell r="BB23">
            <v>674499</v>
          </cell>
          <cell r="BC23">
            <v>112026</v>
          </cell>
          <cell r="BD23">
            <v>16.608771843990873</v>
          </cell>
        </row>
        <row r="24">
          <cell r="AS24">
            <v>112824</v>
          </cell>
          <cell r="AT24">
            <v>18530</v>
          </cell>
          <cell r="AU24">
            <v>16.423810536765227</v>
          </cell>
          <cell r="AV24">
            <v>30</v>
          </cell>
          <cell r="AW24">
            <v>21</v>
          </cell>
          <cell r="AX24">
            <v>70</v>
          </cell>
          <cell r="BB24">
            <v>112854</v>
          </cell>
          <cell r="BC24">
            <v>18551</v>
          </cell>
          <cell r="BD24">
            <v>16.43805270526521</v>
          </cell>
        </row>
        <row r="25">
          <cell r="AS25">
            <v>845503</v>
          </cell>
          <cell r="AT25">
            <v>160866</v>
          </cell>
          <cell r="AU25">
            <v>19.0260708714221</v>
          </cell>
          <cell r="AV25">
            <v>21500</v>
          </cell>
          <cell r="AW25">
            <v>0</v>
          </cell>
          <cell r="AX25">
            <v>0</v>
          </cell>
          <cell r="BB25">
            <v>867003</v>
          </cell>
          <cell r="BC25">
            <v>160866</v>
          </cell>
          <cell r="BD25">
            <v>18.554261057920215</v>
          </cell>
        </row>
        <row r="26">
          <cell r="AS26">
            <v>1776875</v>
          </cell>
          <cell r="AT26">
            <v>327511</v>
          </cell>
          <cell r="AU26">
            <v>18.43185367569469</v>
          </cell>
          <cell r="AV26">
            <v>251400</v>
          </cell>
          <cell r="AW26">
            <v>174858</v>
          </cell>
          <cell r="AX26">
            <v>69.55369928400955</v>
          </cell>
          <cell r="BB26">
            <v>2028275</v>
          </cell>
          <cell r="BC26">
            <v>502369</v>
          </cell>
          <cell r="BD26">
            <v>24.768288323821967</v>
          </cell>
        </row>
        <row r="27">
          <cell r="AS27">
            <v>18878506</v>
          </cell>
          <cell r="AT27">
            <v>2703733</v>
          </cell>
          <cell r="AU27">
            <v>14.321753003124293</v>
          </cell>
          <cell r="AV27">
            <v>685143</v>
          </cell>
          <cell r="AW27">
            <v>15000</v>
          </cell>
          <cell r="AX27">
            <v>2.1893239805412885</v>
          </cell>
          <cell r="AY27">
            <v>29000</v>
          </cell>
          <cell r="AZ27">
            <v>2553</v>
          </cell>
          <cell r="BA27">
            <v>8.803448275862069</v>
          </cell>
          <cell r="BB27">
            <v>19592649</v>
          </cell>
          <cell r="BC27">
            <v>2721286</v>
          </cell>
          <cell r="BD27">
            <v>13.889321449080214</v>
          </cell>
        </row>
        <row r="28">
          <cell r="AS28">
            <v>12735016</v>
          </cell>
          <cell r="AT28">
            <v>2189705</v>
          </cell>
          <cell r="AU28">
            <v>17.194363948973447</v>
          </cell>
          <cell r="AV28">
            <v>416260</v>
          </cell>
          <cell r="AW28">
            <v>55449</v>
          </cell>
          <cell r="AX28">
            <v>13.32076106279729</v>
          </cell>
          <cell r="BB28">
            <v>13151276</v>
          </cell>
          <cell r="BC28">
            <v>2245154</v>
          </cell>
          <cell r="BD28">
            <v>17.071757903947876</v>
          </cell>
        </row>
        <row r="29">
          <cell r="AS29">
            <v>4017199</v>
          </cell>
          <cell r="AT29">
            <v>661263</v>
          </cell>
          <cell r="AU29">
            <v>16.46079768515326</v>
          </cell>
          <cell r="AV29">
            <v>123702</v>
          </cell>
          <cell r="AW29">
            <v>24759</v>
          </cell>
          <cell r="AX29">
            <v>20.015036135228208</v>
          </cell>
          <cell r="BB29">
            <v>4140901</v>
          </cell>
          <cell r="BC29">
            <v>686022</v>
          </cell>
          <cell r="BD29">
            <v>16.56697419233157</v>
          </cell>
        </row>
        <row r="30">
          <cell r="AS30">
            <v>4549273</v>
          </cell>
          <cell r="AT30">
            <v>818097</v>
          </cell>
          <cell r="AU30">
            <v>17.98302717818869</v>
          </cell>
          <cell r="AV30">
            <v>133586</v>
          </cell>
          <cell r="AW30">
            <v>2130</v>
          </cell>
          <cell r="AX30">
            <v>1.5944784633120237</v>
          </cell>
          <cell r="BB30">
            <v>4682859</v>
          </cell>
          <cell r="BC30">
            <v>820227</v>
          </cell>
          <cell r="BD30">
            <v>17.51551776382761</v>
          </cell>
        </row>
        <row r="31">
          <cell r="AS31">
            <v>40609</v>
          </cell>
          <cell r="AT31">
            <v>7862</v>
          </cell>
          <cell r="AU31">
            <v>19.36024034081115</v>
          </cell>
          <cell r="BB31">
            <v>40609</v>
          </cell>
          <cell r="BC31">
            <v>7862</v>
          </cell>
          <cell r="BD31">
            <v>19.36024034081115</v>
          </cell>
        </row>
        <row r="32">
          <cell r="AS32">
            <v>618264</v>
          </cell>
          <cell r="AT32">
            <v>73717</v>
          </cell>
          <cell r="AU32">
            <v>11.923223736138608</v>
          </cell>
          <cell r="AV32">
            <v>432590</v>
          </cell>
          <cell r="AW32">
            <v>176816</v>
          </cell>
          <cell r="AX32">
            <v>40.87380660671768</v>
          </cell>
          <cell r="BB32">
            <v>1050854</v>
          </cell>
          <cell r="BC32">
            <v>250533</v>
          </cell>
          <cell r="BD32">
            <v>23.84089511958845</v>
          </cell>
        </row>
        <row r="33">
          <cell r="AS33">
            <v>7181951</v>
          </cell>
          <cell r="AT33">
            <v>1692825</v>
          </cell>
          <cell r="AU33">
            <v>23.570545106754416</v>
          </cell>
          <cell r="AV33">
            <v>1130271</v>
          </cell>
          <cell r="AW33">
            <v>393195</v>
          </cell>
          <cell r="AX33">
            <v>34.78767481427021</v>
          </cell>
          <cell r="AY33">
            <v>6000</v>
          </cell>
          <cell r="AZ33">
            <v>0</v>
          </cell>
          <cell r="BA33">
            <v>0</v>
          </cell>
          <cell r="BB33">
            <v>8318222</v>
          </cell>
          <cell r="BC33">
            <v>2086020</v>
          </cell>
          <cell r="BD33">
            <v>25.077714925136647</v>
          </cell>
        </row>
        <row r="34">
          <cell r="AS34">
            <v>1686315</v>
          </cell>
          <cell r="AT34">
            <v>272587</v>
          </cell>
          <cell r="AU34">
            <v>16.164654883577505</v>
          </cell>
          <cell r="AV34">
            <v>15610419</v>
          </cell>
          <cell r="AW34">
            <v>3898364</v>
          </cell>
          <cell r="AX34">
            <v>24.97283384898253</v>
          </cell>
          <cell r="BB34">
            <v>17296734</v>
          </cell>
          <cell r="BC34">
            <v>4170951</v>
          </cell>
          <cell r="BD34">
            <v>24.114095759349713</v>
          </cell>
        </row>
        <row r="35">
          <cell r="AS35">
            <v>382308</v>
          </cell>
          <cell r="AT35">
            <v>67778</v>
          </cell>
          <cell r="AU35">
            <v>17.72863764294757</v>
          </cell>
          <cell r="AV35">
            <v>24311058</v>
          </cell>
          <cell r="AW35">
            <v>7818043</v>
          </cell>
          <cell r="AX35">
            <v>32.158382411822636</v>
          </cell>
          <cell r="BB35">
            <v>24693366</v>
          </cell>
          <cell r="BC35">
            <v>7885821</v>
          </cell>
          <cell r="BD35">
            <v>31.93497800178396</v>
          </cell>
        </row>
        <row r="36">
          <cell r="AS36">
            <v>268505</v>
          </cell>
          <cell r="AT36">
            <v>44091</v>
          </cell>
          <cell r="AU36">
            <v>16.420923260274485</v>
          </cell>
          <cell r="AV36">
            <v>1753801</v>
          </cell>
          <cell r="AW36">
            <v>394736</v>
          </cell>
          <cell r="AX36">
            <v>22.50745666127457</v>
          </cell>
          <cell r="AY36">
            <v>101300</v>
          </cell>
          <cell r="AZ36">
            <v>5000</v>
          </cell>
          <cell r="BA36">
            <v>4.935834155972359</v>
          </cell>
          <cell r="BB36">
            <v>2123606</v>
          </cell>
          <cell r="BC36">
            <v>443827</v>
          </cell>
          <cell r="BD36">
            <v>20.8996866650405</v>
          </cell>
        </row>
        <row r="37">
          <cell r="AS37">
            <v>784169</v>
          </cell>
          <cell r="AT37">
            <v>110274</v>
          </cell>
          <cell r="AU37">
            <v>14.062529888327644</v>
          </cell>
          <cell r="AV37">
            <v>110140</v>
          </cell>
          <cell r="AW37">
            <v>31858</v>
          </cell>
          <cell r="AX37">
            <v>28.925004539676774</v>
          </cell>
          <cell r="AY37">
            <v>1149440</v>
          </cell>
          <cell r="AZ37">
            <v>52019</v>
          </cell>
          <cell r="BA37">
            <v>4.525595072383074</v>
          </cell>
          <cell r="BB37">
            <v>2043749</v>
          </cell>
          <cell r="BC37">
            <v>194151</v>
          </cell>
          <cell r="BD37">
            <v>9.499747767460681</v>
          </cell>
        </row>
        <row r="38">
          <cell r="AS38">
            <v>1589663</v>
          </cell>
          <cell r="AT38">
            <v>246611</v>
          </cell>
          <cell r="AU38">
            <v>15.51341384935046</v>
          </cell>
          <cell r="AV38">
            <v>414858</v>
          </cell>
          <cell r="AW38">
            <v>96283</v>
          </cell>
          <cell r="AX38">
            <v>23.208664169426648</v>
          </cell>
          <cell r="AY38">
            <v>8100400</v>
          </cell>
          <cell r="AZ38">
            <v>1967254</v>
          </cell>
          <cell r="BA38">
            <v>24.285887116685593</v>
          </cell>
          <cell r="BB38">
            <v>10104921</v>
          </cell>
          <cell r="BC38">
            <v>2310148</v>
          </cell>
          <cell r="BD38">
            <v>22.861613663283464</v>
          </cell>
        </row>
        <row r="39">
          <cell r="AS39">
            <v>134039</v>
          </cell>
          <cell r="AT39">
            <v>17212</v>
          </cell>
          <cell r="AU39">
            <v>12.841038802139677</v>
          </cell>
          <cell r="AV39">
            <v>2374832</v>
          </cell>
          <cell r="AW39">
            <v>586276</v>
          </cell>
          <cell r="AX39">
            <v>24.687051547225238</v>
          </cell>
          <cell r="BB39">
            <v>2508871</v>
          </cell>
          <cell r="BC39">
            <v>603488</v>
          </cell>
          <cell r="BD39">
            <v>24.054166196667744</v>
          </cell>
        </row>
        <row r="40">
          <cell r="AS40">
            <v>2099338</v>
          </cell>
          <cell r="AT40">
            <v>817467</v>
          </cell>
          <cell r="AU40">
            <v>38.93927514292601</v>
          </cell>
          <cell r="AV40">
            <v>2067713</v>
          </cell>
          <cell r="AW40">
            <v>33245</v>
          </cell>
          <cell r="AX40">
            <v>1.6078150110774563</v>
          </cell>
          <cell r="AY40">
            <v>1852716</v>
          </cell>
          <cell r="AZ40">
            <v>899000</v>
          </cell>
          <cell r="BA40">
            <v>48.52335706066121</v>
          </cell>
          <cell r="BB40">
            <v>6019767</v>
          </cell>
          <cell r="BC40">
            <v>1749712</v>
          </cell>
          <cell r="BD40">
            <v>29.066108372633025</v>
          </cell>
        </row>
        <row r="41">
          <cell r="AS41">
            <v>143572</v>
          </cell>
          <cell r="AT41">
            <v>107836</v>
          </cell>
          <cell r="AU41">
            <v>75.10935279859584</v>
          </cell>
          <cell r="AV41">
            <v>165</v>
          </cell>
          <cell r="AW41">
            <v>0</v>
          </cell>
          <cell r="AX41">
            <v>0</v>
          </cell>
          <cell r="BB41">
            <v>143737</v>
          </cell>
          <cell r="BC41">
            <v>107836</v>
          </cell>
          <cell r="BD41">
            <v>75.02313252676764</v>
          </cell>
        </row>
        <row r="42">
          <cell r="AS42">
            <v>305445</v>
          </cell>
          <cell r="AT42">
            <v>64374</v>
          </cell>
          <cell r="AU42">
            <v>21.075480037322595</v>
          </cell>
          <cell r="AV42">
            <v>23730</v>
          </cell>
          <cell r="AW42">
            <v>5640</v>
          </cell>
          <cell r="AX42">
            <v>23.767383059418457</v>
          </cell>
          <cell r="BB42">
            <v>329175</v>
          </cell>
          <cell r="BC42">
            <v>70014</v>
          </cell>
          <cell r="BD42">
            <v>21.269537480063796</v>
          </cell>
        </row>
        <row r="43">
          <cell r="AS43">
            <v>52082</v>
          </cell>
          <cell r="AT43">
            <v>8025</v>
          </cell>
          <cell r="AU43">
            <v>15.408394454898044</v>
          </cell>
          <cell r="BB43">
            <v>52082</v>
          </cell>
          <cell r="BC43">
            <v>8025</v>
          </cell>
          <cell r="BD43">
            <v>15.408394454898044</v>
          </cell>
        </row>
        <row r="44">
          <cell r="AS44">
            <v>40858</v>
          </cell>
          <cell r="AT44">
            <v>9659</v>
          </cell>
          <cell r="AU44">
            <v>23.640413138185913</v>
          </cell>
          <cell r="AV44">
            <v>600</v>
          </cell>
          <cell r="AW44">
            <v>565</v>
          </cell>
          <cell r="AX44">
            <v>94.16666666666667</v>
          </cell>
          <cell r="BB44">
            <v>41458</v>
          </cell>
          <cell r="BC44">
            <v>10224</v>
          </cell>
          <cell r="BD44">
            <v>24.661102802836606</v>
          </cell>
        </row>
        <row r="45">
          <cell r="AS45">
            <v>47295</v>
          </cell>
          <cell r="AT45">
            <v>6329</v>
          </cell>
          <cell r="AU45">
            <v>13.38196426683582</v>
          </cell>
          <cell r="AV45">
            <v>27490</v>
          </cell>
          <cell r="AW45">
            <v>0</v>
          </cell>
          <cell r="AX45">
            <v>0</v>
          </cell>
          <cell r="BB45">
            <v>74785</v>
          </cell>
          <cell r="BC45">
            <v>6329</v>
          </cell>
          <cell r="BD45">
            <v>8.46292705756502</v>
          </cell>
        </row>
        <row r="46">
          <cell r="AS46">
            <v>52305</v>
          </cell>
          <cell r="AT46">
            <v>9209</v>
          </cell>
          <cell r="AU46">
            <v>17.606347385527197</v>
          </cell>
          <cell r="BB46">
            <v>52305</v>
          </cell>
          <cell r="BC46">
            <v>9209</v>
          </cell>
          <cell r="BD46">
            <v>17.606347385527197</v>
          </cell>
        </row>
        <row r="47">
          <cell r="AS47">
            <v>39280</v>
          </cell>
          <cell r="AT47">
            <v>7096</v>
          </cell>
          <cell r="AU47">
            <v>18.065173116089614</v>
          </cell>
          <cell r="AV47">
            <v>140100</v>
          </cell>
          <cell r="AW47">
            <v>34069</v>
          </cell>
          <cell r="AX47">
            <v>24.317630264097073</v>
          </cell>
          <cell r="BB47">
            <v>179380</v>
          </cell>
          <cell r="BC47">
            <v>41165</v>
          </cell>
          <cell r="BD47">
            <v>22.94848924071803</v>
          </cell>
        </row>
        <row r="48">
          <cell r="AS48">
            <v>0</v>
          </cell>
          <cell r="AT48">
            <v>10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BB48">
            <v>0</v>
          </cell>
          <cell r="BC48">
            <v>10</v>
          </cell>
          <cell r="BD48">
            <v>0</v>
          </cell>
        </row>
        <row r="49">
          <cell r="AS49">
            <v>31644</v>
          </cell>
          <cell r="AT49">
            <v>5575</v>
          </cell>
          <cell r="AU49">
            <v>17.61787384654279</v>
          </cell>
          <cell r="AX49">
            <v>0</v>
          </cell>
          <cell r="BB49">
            <v>31644</v>
          </cell>
          <cell r="BC49">
            <v>5703</v>
          </cell>
          <cell r="BD49">
            <v>18.022373909745923</v>
          </cell>
        </row>
        <row r="50">
          <cell r="AS50">
            <v>0</v>
          </cell>
          <cell r="AT50">
            <v>11776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BB50">
            <v>0</v>
          </cell>
          <cell r="BC50">
            <v>11776</v>
          </cell>
          <cell r="BD50">
            <v>0</v>
          </cell>
        </row>
        <row r="51">
          <cell r="AS51">
            <v>313215</v>
          </cell>
          <cell r="AT51">
            <v>68405</v>
          </cell>
          <cell r="AU51">
            <v>21.83963092444487</v>
          </cell>
          <cell r="BB51">
            <v>313215</v>
          </cell>
          <cell r="BC51">
            <v>68405</v>
          </cell>
          <cell r="BD51">
            <v>21.83963092444487</v>
          </cell>
        </row>
        <row r="52">
          <cell r="AS52">
            <v>27642400</v>
          </cell>
          <cell r="AT52">
            <v>17550795</v>
          </cell>
          <cell r="AU52">
            <v>63.492298063843954</v>
          </cell>
          <cell r="BB52">
            <v>27642400</v>
          </cell>
          <cell r="BC52">
            <v>17550795</v>
          </cell>
          <cell r="BD52">
            <v>63.492298063843954</v>
          </cell>
        </row>
        <row r="53">
          <cell r="AS53">
            <v>5995225</v>
          </cell>
          <cell r="AT53">
            <v>1000511</v>
          </cell>
          <cell r="AU53">
            <v>16.688464569720068</v>
          </cell>
          <cell r="AV53">
            <v>12298052</v>
          </cell>
          <cell r="AW53">
            <v>2451003</v>
          </cell>
          <cell r="AX53">
            <v>19.930010053624752</v>
          </cell>
          <cell r="AY53">
            <v>118400</v>
          </cell>
          <cell r="AZ53">
            <v>40716</v>
          </cell>
          <cell r="BA53">
            <v>34.388513513513516</v>
          </cell>
          <cell r="BB53">
            <v>18411677</v>
          </cell>
          <cell r="BC53">
            <v>3492230</v>
          </cell>
          <cell r="BD53">
            <v>18.9674737396273</v>
          </cell>
        </row>
        <row r="54">
          <cell r="AS54">
            <v>520634</v>
          </cell>
          <cell r="AT54">
            <v>95666</v>
          </cell>
          <cell r="AU54">
            <v>18.374904443428587</v>
          </cell>
          <cell r="AV54">
            <v>327916</v>
          </cell>
          <cell r="AW54">
            <v>77022</v>
          </cell>
          <cell r="AX54">
            <v>23.48833237780407</v>
          </cell>
          <cell r="BB54">
            <v>848550</v>
          </cell>
          <cell r="BC54">
            <v>172688</v>
          </cell>
          <cell r="BD54">
            <v>20.350951623357492</v>
          </cell>
        </row>
        <row r="55">
          <cell r="AS55">
            <v>0</v>
          </cell>
          <cell r="AT55">
            <v>0</v>
          </cell>
          <cell r="AU55">
            <v>0</v>
          </cell>
          <cell r="AV55">
            <v>210293</v>
          </cell>
          <cell r="AW55">
            <v>52573</v>
          </cell>
          <cell r="AX55">
            <v>24.999881118249302</v>
          </cell>
          <cell r="BB55">
            <v>210293</v>
          </cell>
          <cell r="BC55">
            <v>52573</v>
          </cell>
          <cell r="BD55">
            <v>24.999881118249302</v>
          </cell>
        </row>
        <row r="56">
          <cell r="AS56">
            <v>0</v>
          </cell>
          <cell r="AT56">
            <v>0</v>
          </cell>
          <cell r="AU56">
            <v>0</v>
          </cell>
          <cell r="AV56">
            <v>216993</v>
          </cell>
          <cell r="AW56">
            <v>54248</v>
          </cell>
          <cell r="AX56">
            <v>24.999884788910244</v>
          </cell>
          <cell r="BB56">
            <v>216993</v>
          </cell>
          <cell r="BC56">
            <v>54248</v>
          </cell>
          <cell r="BD56">
            <v>24.999884788910244</v>
          </cell>
        </row>
        <row r="57">
          <cell r="AS57">
            <v>0</v>
          </cell>
          <cell r="AT57">
            <v>0</v>
          </cell>
          <cell r="AU57">
            <v>0</v>
          </cell>
          <cell r="AV57">
            <v>77915</v>
          </cell>
          <cell r="AW57">
            <v>19479</v>
          </cell>
          <cell r="AX57">
            <v>25.000320862478343</v>
          </cell>
          <cell r="BB57">
            <v>77915</v>
          </cell>
          <cell r="BC57">
            <v>19479</v>
          </cell>
          <cell r="BD57">
            <v>25.000320862478343</v>
          </cell>
        </row>
        <row r="58">
          <cell r="AS58">
            <v>3948261</v>
          </cell>
          <cell r="AT58">
            <v>670340</v>
          </cell>
          <cell r="AU58">
            <v>16.978107576981362</v>
          </cell>
          <cell r="AV58">
            <v>1193489</v>
          </cell>
          <cell r="AW58">
            <v>377033</v>
          </cell>
          <cell r="AX58">
            <v>31.59082320825747</v>
          </cell>
          <cell r="AY58">
            <v>54303</v>
          </cell>
          <cell r="AZ58">
            <v>13576</v>
          </cell>
          <cell r="BA58">
            <v>25.000460379721197</v>
          </cell>
          <cell r="BB58">
            <v>5196053</v>
          </cell>
          <cell r="BC58">
            <v>1060949</v>
          </cell>
          <cell r="BD58">
            <v>20.41836370799143</v>
          </cell>
        </row>
        <row r="59">
          <cell r="AS59">
            <v>3399213</v>
          </cell>
          <cell r="AT59">
            <v>592877</v>
          </cell>
          <cell r="AU59">
            <v>17.44159604002456</v>
          </cell>
          <cell r="AV59">
            <v>1748150</v>
          </cell>
          <cell r="AW59">
            <v>547780</v>
          </cell>
          <cell r="AX59">
            <v>31.334839687669824</v>
          </cell>
          <cell r="AY59">
            <v>111687</v>
          </cell>
          <cell r="AZ59">
            <v>27921</v>
          </cell>
          <cell r="BA59">
            <v>24.999328480485644</v>
          </cell>
          <cell r="BB59">
            <v>5259050</v>
          </cell>
          <cell r="BC59">
            <v>1168578</v>
          </cell>
          <cell r="BD59">
            <v>22.220324963634116</v>
          </cell>
        </row>
        <row r="60">
          <cell r="AS60">
            <v>3719059</v>
          </cell>
          <cell r="AT60">
            <v>615578</v>
          </cell>
          <cell r="AU60">
            <v>16.55198263861907</v>
          </cell>
          <cell r="AV60">
            <v>1858230</v>
          </cell>
          <cell r="AW60">
            <v>524503</v>
          </cell>
          <cell r="AX60">
            <v>28.22594619611135</v>
          </cell>
          <cell r="AY60">
            <v>123971</v>
          </cell>
          <cell r="AZ60">
            <v>30993</v>
          </cell>
          <cell r="BA60">
            <v>25.000201660065663</v>
          </cell>
          <cell r="BB60">
            <v>5701260</v>
          </cell>
          <cell r="BC60">
            <v>1171074</v>
          </cell>
          <cell r="BD60">
            <v>20.540617337220194</v>
          </cell>
        </row>
        <row r="61">
          <cell r="AS61">
            <v>4255844</v>
          </cell>
          <cell r="AT61">
            <v>680019</v>
          </cell>
          <cell r="AU61">
            <v>15.978475714805334</v>
          </cell>
          <cell r="AV61">
            <v>2715726</v>
          </cell>
          <cell r="AW61">
            <v>825959</v>
          </cell>
          <cell r="AX61">
            <v>30.41392982944524</v>
          </cell>
          <cell r="AY61">
            <v>123971</v>
          </cell>
          <cell r="AZ61">
            <v>30987</v>
          </cell>
          <cell r="BA61">
            <v>24.99536181848981</v>
          </cell>
          <cell r="BB61">
            <v>7095541</v>
          </cell>
          <cell r="BC61">
            <v>1536965</v>
          </cell>
          <cell r="BD61">
            <v>21.66099808316237</v>
          </cell>
        </row>
        <row r="62">
          <cell r="AS62">
            <v>4332066</v>
          </cell>
          <cell r="AT62">
            <v>735390</v>
          </cell>
          <cell r="AU62">
            <v>16.97550314330391</v>
          </cell>
          <cell r="AV62">
            <v>2389167</v>
          </cell>
          <cell r="AW62">
            <v>668799</v>
          </cell>
          <cell r="AX62">
            <v>27.992978305827933</v>
          </cell>
          <cell r="AY62">
            <v>123971</v>
          </cell>
          <cell r="AZ62">
            <v>30993</v>
          </cell>
          <cell r="BA62">
            <v>25.000201660065663</v>
          </cell>
          <cell r="BB62">
            <v>6845204</v>
          </cell>
          <cell r="BC62">
            <v>1435182</v>
          </cell>
          <cell r="BD62">
            <v>20.966241473592316</v>
          </cell>
        </row>
        <row r="63">
          <cell r="AS63">
            <v>4602271</v>
          </cell>
          <cell r="AT63">
            <v>781416</v>
          </cell>
          <cell r="AU63">
            <v>16.978921927891687</v>
          </cell>
          <cell r="AV63">
            <v>2610630</v>
          </cell>
          <cell r="AW63">
            <v>800841</v>
          </cell>
          <cell r="AX63">
            <v>30.67615862837706</v>
          </cell>
          <cell r="AY63">
            <v>168030</v>
          </cell>
          <cell r="AZ63">
            <v>42007</v>
          </cell>
          <cell r="BA63">
            <v>24.999702434089148</v>
          </cell>
          <cell r="BB63">
            <v>7380931</v>
          </cell>
          <cell r="BC63">
            <v>1624264</v>
          </cell>
          <cell r="BD63">
            <v>22.00622116640841</v>
          </cell>
        </row>
        <row r="64">
          <cell r="AS64">
            <v>5273019</v>
          </cell>
          <cell r="AT64">
            <v>895657</v>
          </cell>
          <cell r="AU64">
            <v>16.985658500377106</v>
          </cell>
          <cell r="AV64">
            <v>3481676</v>
          </cell>
          <cell r="AW64">
            <v>1043577</v>
          </cell>
          <cell r="AX64">
            <v>29.973409358021826</v>
          </cell>
          <cell r="AY64">
            <v>168030</v>
          </cell>
          <cell r="AZ64">
            <v>42007</v>
          </cell>
          <cell r="BA64">
            <v>24.999702434089148</v>
          </cell>
          <cell r="BB64">
            <v>8922725</v>
          </cell>
          <cell r="BC64">
            <v>1981241</v>
          </cell>
          <cell r="BD64">
            <v>22.204438666438783</v>
          </cell>
        </row>
        <row r="65">
          <cell r="AS65">
            <v>5056295</v>
          </cell>
          <cell r="AT65">
            <v>836689</v>
          </cell>
          <cell r="AU65">
            <v>16.547472012610022</v>
          </cell>
          <cell r="AV65">
            <v>3680395</v>
          </cell>
          <cell r="AW65">
            <v>1058909</v>
          </cell>
          <cell r="AX65">
            <v>28.771612829601175</v>
          </cell>
          <cell r="AY65">
            <v>149587</v>
          </cell>
          <cell r="AZ65">
            <v>36800</v>
          </cell>
          <cell r="BA65">
            <v>24.601068274649535</v>
          </cell>
          <cell r="BB65">
            <v>8886277</v>
          </cell>
          <cell r="BC65">
            <v>1932398</v>
          </cell>
          <cell r="BD65">
            <v>21.745867251268443</v>
          </cell>
        </row>
        <row r="66">
          <cell r="AS66">
            <v>129228808</v>
          </cell>
          <cell r="AT66">
            <v>35284983</v>
          </cell>
          <cell r="AU66">
            <v>27.30427026766354</v>
          </cell>
          <cell r="AV66">
            <v>82881546</v>
          </cell>
          <cell r="AW66">
            <v>22251571</v>
          </cell>
          <cell r="AX66">
            <v>26.847437184629737</v>
          </cell>
          <cell r="AY66">
            <v>12380806</v>
          </cell>
          <cell r="AZ66">
            <v>3221826</v>
          </cell>
          <cell r="BA66">
            <v>26.022748438187303</v>
          </cell>
          <cell r="BB66">
            <v>224491160</v>
          </cell>
          <cell r="BC66">
            <v>60758380</v>
          </cell>
          <cell r="BD66">
            <v>27.06493208908538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49.00390625" style="0" customWidth="1"/>
    <col min="2" max="2" width="12.875" style="0" customWidth="1"/>
    <col min="3" max="3" width="11.125" style="0" customWidth="1"/>
    <col min="5" max="6" width="11.25390625" style="0" customWidth="1"/>
    <col min="8" max="8" width="11.625" style="0" customWidth="1"/>
    <col min="9" max="10" width="11.75390625" style="0" customWidth="1"/>
    <col min="11" max="11" width="11.875" style="0" customWidth="1"/>
    <col min="12" max="12" width="12.875" style="0" customWidth="1"/>
  </cols>
  <sheetData>
    <row r="1" spans="1:13" ht="15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</row>
    <row r="2" spans="1:13" ht="15">
      <c r="A2" s="1" t="s">
        <v>1</v>
      </c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/>
    </row>
    <row r="3" spans="1:13" ht="12.75">
      <c r="A3" s="5"/>
      <c r="B3" s="2"/>
      <c r="C3" s="2"/>
      <c r="D3" s="2"/>
      <c r="E3" s="2"/>
      <c r="F3" s="3"/>
      <c r="G3" s="4"/>
      <c r="H3" s="4"/>
      <c r="I3" s="4"/>
      <c r="J3" s="4"/>
      <c r="K3" s="4"/>
      <c r="L3" s="4"/>
      <c r="M3" s="4"/>
    </row>
    <row r="4" spans="1:13" ht="12.75">
      <c r="A4" s="5"/>
      <c r="B4" s="2"/>
      <c r="C4" s="2"/>
      <c r="D4" s="2"/>
      <c r="E4" s="2"/>
      <c r="F4" s="3"/>
      <c r="G4" s="4"/>
      <c r="H4" s="4"/>
      <c r="I4" s="4"/>
      <c r="J4" s="4"/>
      <c r="K4" s="4"/>
      <c r="L4" s="4"/>
      <c r="M4" s="4"/>
    </row>
    <row r="5" spans="1:13" ht="12.75">
      <c r="A5" s="5"/>
      <c r="B5" s="2"/>
      <c r="C5" s="2"/>
      <c r="D5" s="2"/>
      <c r="E5" s="2"/>
      <c r="F5" s="3"/>
      <c r="G5" s="4"/>
      <c r="H5" s="4"/>
      <c r="I5" s="4"/>
      <c r="J5" s="4"/>
      <c r="K5" s="4"/>
      <c r="L5" s="4"/>
      <c r="M5" s="4"/>
    </row>
    <row r="6" spans="1:13" ht="12.75">
      <c r="A6" s="5"/>
      <c r="B6" s="2"/>
      <c r="C6" s="2"/>
      <c r="D6" s="2"/>
      <c r="E6" s="2"/>
      <c r="F6" s="3"/>
      <c r="G6" s="4"/>
      <c r="H6" s="4"/>
      <c r="I6" s="4"/>
      <c r="J6" s="4"/>
      <c r="K6" s="4"/>
      <c r="L6" s="4"/>
      <c r="M6" s="4"/>
    </row>
    <row r="7" spans="1:13" ht="12.75">
      <c r="A7" s="5" t="s">
        <v>2</v>
      </c>
      <c r="B7" s="2"/>
      <c r="C7" s="2"/>
      <c r="D7" s="2"/>
      <c r="E7" s="2"/>
      <c r="F7" s="3"/>
      <c r="G7" s="4"/>
      <c r="H7" s="6"/>
      <c r="I7" s="4"/>
      <c r="J7" s="4"/>
      <c r="K7" s="4"/>
      <c r="L7" s="4"/>
      <c r="M7" s="4"/>
    </row>
    <row r="8" spans="1:13" ht="12.75">
      <c r="A8" s="7"/>
      <c r="B8" s="8"/>
      <c r="C8" s="8"/>
      <c r="D8" s="8"/>
      <c r="E8" s="8"/>
      <c r="F8" s="9"/>
      <c r="G8" s="6"/>
      <c r="H8" s="6"/>
      <c r="I8" s="6"/>
      <c r="J8" s="6"/>
      <c r="K8" s="6"/>
      <c r="L8" s="6"/>
      <c r="M8" s="10"/>
    </row>
    <row r="9" spans="1:13" ht="12.75">
      <c r="A9" s="5"/>
      <c r="B9" s="2"/>
      <c r="C9" s="2"/>
      <c r="D9" s="2"/>
      <c r="E9" s="2"/>
      <c r="F9" s="3"/>
      <c r="G9" s="4"/>
      <c r="H9" s="4"/>
      <c r="I9" s="4"/>
      <c r="J9" s="4"/>
      <c r="K9" s="4"/>
      <c r="L9" s="4"/>
      <c r="M9" s="4"/>
    </row>
    <row r="10" spans="1:13" ht="12.75">
      <c r="A10" s="2"/>
      <c r="B10" s="2"/>
      <c r="C10" s="2"/>
      <c r="D10" s="2"/>
      <c r="E10" s="2"/>
      <c r="F10" s="3"/>
      <c r="G10" s="4"/>
      <c r="H10" s="4"/>
      <c r="I10" s="4"/>
      <c r="J10" s="4"/>
      <c r="K10" s="4"/>
      <c r="L10" s="4"/>
      <c r="M10" s="4"/>
    </row>
    <row r="11" spans="1:13" ht="12.75">
      <c r="A11" s="11"/>
      <c r="B11" s="2"/>
      <c r="C11" s="2"/>
      <c r="D11" s="2"/>
      <c r="E11" s="7"/>
      <c r="F11" s="9"/>
      <c r="G11" s="6"/>
      <c r="H11" s="6"/>
      <c r="I11" s="6"/>
      <c r="J11" s="6"/>
      <c r="K11" s="6"/>
      <c r="L11" s="4"/>
      <c r="M11" s="12"/>
    </row>
    <row r="12" spans="1:13" ht="12.75">
      <c r="A12" s="13"/>
      <c r="B12" s="14"/>
      <c r="C12" s="14"/>
      <c r="D12" s="14"/>
      <c r="E12" s="7"/>
      <c r="F12" s="9"/>
      <c r="G12" s="6"/>
      <c r="H12" s="6"/>
      <c r="I12" s="6"/>
      <c r="J12" s="6"/>
      <c r="K12" s="15"/>
      <c r="L12" s="15"/>
      <c r="M12" s="16" t="s">
        <v>3</v>
      </c>
    </row>
    <row r="13" spans="1:13" ht="12.75">
      <c r="A13" s="17"/>
      <c r="B13" s="18"/>
      <c r="C13" s="18"/>
      <c r="D13" s="18"/>
      <c r="E13" s="19" t="s">
        <v>4</v>
      </c>
      <c r="F13" s="20"/>
      <c r="G13" s="21"/>
      <c r="H13" s="21"/>
      <c r="I13" s="21"/>
      <c r="J13" s="22"/>
      <c r="K13" s="23"/>
      <c r="L13" s="24"/>
      <c r="M13" s="25"/>
    </row>
    <row r="14" spans="1:13" ht="12.75">
      <c r="A14" s="26"/>
      <c r="B14" s="7" t="s">
        <v>5</v>
      </c>
      <c r="C14" s="8"/>
      <c r="D14" s="8"/>
      <c r="E14" s="27"/>
      <c r="F14" s="9"/>
      <c r="G14" s="6"/>
      <c r="H14" s="28"/>
      <c r="I14" s="6"/>
      <c r="J14" s="6"/>
      <c r="K14" s="28"/>
      <c r="L14" s="6"/>
      <c r="M14" s="29"/>
    </row>
    <row r="15" spans="1:13" ht="12.75">
      <c r="A15" s="30" t="s">
        <v>6</v>
      </c>
      <c r="B15" s="31" t="s">
        <v>7</v>
      </c>
      <c r="C15" s="16"/>
      <c r="D15" s="16"/>
      <c r="E15" s="31" t="s">
        <v>8</v>
      </c>
      <c r="F15" s="32"/>
      <c r="G15" s="33"/>
      <c r="H15" s="31" t="s">
        <v>9</v>
      </c>
      <c r="I15" s="16"/>
      <c r="J15" s="16"/>
      <c r="K15" s="34" t="s">
        <v>10</v>
      </c>
      <c r="L15" s="35"/>
      <c r="M15" s="36"/>
    </row>
    <row r="16" spans="1:13" ht="12.75">
      <c r="A16" s="37"/>
      <c r="B16" s="38"/>
      <c r="C16" s="7"/>
      <c r="D16" s="39"/>
      <c r="E16" s="40"/>
      <c r="F16" s="32"/>
      <c r="G16" s="41"/>
      <c r="H16" s="42"/>
      <c r="I16" s="43"/>
      <c r="J16" s="44"/>
      <c r="K16" s="28"/>
      <c r="L16" s="6"/>
      <c r="M16" s="45"/>
    </row>
    <row r="17" spans="1:13" ht="12.75">
      <c r="A17" s="46"/>
      <c r="B17" s="47" t="s">
        <v>11</v>
      </c>
      <c r="C17" s="48" t="s">
        <v>12</v>
      </c>
      <c r="D17" s="16" t="s">
        <v>13</v>
      </c>
      <c r="E17" s="49" t="s">
        <v>11</v>
      </c>
      <c r="F17" s="48" t="s">
        <v>12</v>
      </c>
      <c r="G17" s="16" t="s">
        <v>13</v>
      </c>
      <c r="H17" s="50" t="s">
        <v>11</v>
      </c>
      <c r="I17" s="51" t="s">
        <v>12</v>
      </c>
      <c r="J17" s="16" t="s">
        <v>13</v>
      </c>
      <c r="K17" s="50" t="s">
        <v>11</v>
      </c>
      <c r="L17" s="51" t="s">
        <v>12</v>
      </c>
      <c r="M17" s="52" t="s">
        <v>13</v>
      </c>
    </row>
    <row r="18" spans="1:13" ht="12.75">
      <c r="A18" s="53" t="s">
        <v>14</v>
      </c>
      <c r="B18" s="54">
        <f>'[1]Hárok1'!AS18</f>
        <v>564434</v>
      </c>
      <c r="C18" s="55">
        <f>'[1]Hárok1'!AT18</f>
        <v>95266</v>
      </c>
      <c r="D18" s="56">
        <f>'[1]Hárok1'!AU18</f>
        <v>16.87814695783741</v>
      </c>
      <c r="E18" s="57">
        <f>'[1]Hárok1'!AV18</f>
        <v>4226</v>
      </c>
      <c r="F18" s="55">
        <f>'[1]Hárok1'!AW18</f>
        <v>3054</v>
      </c>
      <c r="G18" s="56">
        <f>'[1]Hárok1'!AX18</f>
        <v>72.2669190724089</v>
      </c>
      <c r="H18" s="58"/>
      <c r="I18" s="55"/>
      <c r="J18" s="56"/>
      <c r="K18" s="58">
        <f>'[1]Hárok1'!BB18</f>
        <v>568660</v>
      </c>
      <c r="L18" s="55">
        <f>'[1]Hárok1'!BC18</f>
        <v>98320</v>
      </c>
      <c r="M18" s="59">
        <f>'[1]Hárok1'!BD18</f>
        <v>17.28976893046812</v>
      </c>
    </row>
    <row r="19" spans="1:13" ht="12.75">
      <c r="A19" s="60" t="s">
        <v>15</v>
      </c>
      <c r="B19" s="61">
        <f>'[1]Hárok1'!AS19</f>
        <v>72373</v>
      </c>
      <c r="C19" s="55">
        <f>'[1]Hárok1'!AT19</f>
        <v>13418</v>
      </c>
      <c r="D19" s="62">
        <f>'[1]Hárok1'!AU19</f>
        <v>18.540063283268623</v>
      </c>
      <c r="E19" s="55">
        <f>'[1]Hárok1'!AV19</f>
        <v>2610</v>
      </c>
      <c r="F19" s="55">
        <f>'[1]Hárok1'!AW19</f>
        <v>555</v>
      </c>
      <c r="G19" s="62">
        <f>'[1]Hárok1'!AX19</f>
        <v>21.26436781609195</v>
      </c>
      <c r="H19" s="55"/>
      <c r="I19" s="55"/>
      <c r="J19" s="62"/>
      <c r="K19" s="55">
        <f>'[1]Hárok1'!BB19</f>
        <v>74983</v>
      </c>
      <c r="L19" s="55">
        <f>'[1]Hárok1'!BC19</f>
        <v>13973</v>
      </c>
      <c r="M19" s="63">
        <f>'[1]Hárok1'!BD19</f>
        <v>18.634890575197044</v>
      </c>
    </row>
    <row r="20" spans="1:13" ht="12.75">
      <c r="A20" s="60" t="s">
        <v>16</v>
      </c>
      <c r="B20" s="61">
        <f>'[1]Hárok1'!AS20</f>
        <v>334200</v>
      </c>
      <c r="C20" s="55">
        <f>'[1]Hárok1'!AT20</f>
        <v>64309</v>
      </c>
      <c r="D20" s="62">
        <f>'[1]Hárok1'!AU20</f>
        <v>19.24266906044285</v>
      </c>
      <c r="E20" s="55">
        <f>'[1]Hárok1'!AV20</f>
        <v>26007</v>
      </c>
      <c r="F20" s="55">
        <f>'[1]Hárok1'!AW20</f>
        <v>2091</v>
      </c>
      <c r="G20" s="62">
        <f>'[1]Hárok1'!AX20</f>
        <v>8.040143038412735</v>
      </c>
      <c r="H20" s="55"/>
      <c r="I20" s="55"/>
      <c r="J20" s="62"/>
      <c r="K20" s="55">
        <f>'[1]Hárok1'!BB20</f>
        <v>360207</v>
      </c>
      <c r="L20" s="55">
        <f>'[1]Hárok1'!BC20</f>
        <v>66400</v>
      </c>
      <c r="M20" s="63">
        <f>'[1]Hárok1'!BD20</f>
        <v>18.433844983578886</v>
      </c>
    </row>
    <row r="21" spans="1:13" ht="12.75">
      <c r="A21" s="60" t="s">
        <v>17</v>
      </c>
      <c r="B21" s="61">
        <f>'[1]Hárok1'!AS21</f>
        <v>42841</v>
      </c>
      <c r="C21" s="55">
        <f>'[1]Hárok1'!AT21</f>
        <v>7204</v>
      </c>
      <c r="D21" s="62">
        <f>'[1]Hárok1'!AU21</f>
        <v>16.815667234658388</v>
      </c>
      <c r="E21" s="55"/>
      <c r="F21" s="55"/>
      <c r="G21" s="62"/>
      <c r="H21" s="55"/>
      <c r="I21" s="55"/>
      <c r="J21" s="62"/>
      <c r="K21" s="55">
        <f>'[1]Hárok1'!BB21</f>
        <v>42841</v>
      </c>
      <c r="L21" s="55">
        <f>'[1]Hárok1'!BC21</f>
        <v>7204</v>
      </c>
      <c r="M21" s="63">
        <f>'[1]Hárok1'!BD21</f>
        <v>16.815667234658388</v>
      </c>
    </row>
    <row r="22" spans="1:13" ht="12.75">
      <c r="A22" s="60" t="s">
        <v>18</v>
      </c>
      <c r="B22" s="61">
        <f>'[1]Hárok1'!AS22</f>
        <v>80804</v>
      </c>
      <c r="C22" s="55">
        <f>'[1]Hárok1'!AT22</f>
        <v>12109</v>
      </c>
      <c r="D22" s="62">
        <f>'[1]Hárok1'!AU22</f>
        <v>14.98564427503589</v>
      </c>
      <c r="E22" s="55"/>
      <c r="F22" s="55"/>
      <c r="G22" s="62"/>
      <c r="H22" s="55"/>
      <c r="I22" s="55"/>
      <c r="J22" s="62"/>
      <c r="K22" s="55">
        <f>'[1]Hárok1'!BB22</f>
        <v>80804</v>
      </c>
      <c r="L22" s="55">
        <f>'[1]Hárok1'!BC22</f>
        <v>12109</v>
      </c>
      <c r="M22" s="63">
        <f>'[1]Hárok1'!BD22</f>
        <v>14.98564427503589</v>
      </c>
    </row>
    <row r="23" spans="1:13" ht="12.75">
      <c r="A23" s="60" t="s">
        <v>19</v>
      </c>
      <c r="B23" s="61">
        <f>'[1]Hárok1'!AS23</f>
        <v>663816</v>
      </c>
      <c r="C23" s="55">
        <f>'[1]Hárok1'!AT23</f>
        <v>109316</v>
      </c>
      <c r="D23" s="62">
        <f>'[1]Hárok1'!AU23</f>
        <v>16.46781638285308</v>
      </c>
      <c r="E23" s="55">
        <f>'[1]Hárok1'!AV23</f>
        <v>10683</v>
      </c>
      <c r="F23" s="55">
        <f>'[1]Hárok1'!AW23</f>
        <v>2710</v>
      </c>
      <c r="G23" s="62">
        <f>'[1]Hárok1'!AX23</f>
        <v>25.367406159318545</v>
      </c>
      <c r="H23" s="55"/>
      <c r="I23" s="55"/>
      <c r="J23" s="62"/>
      <c r="K23" s="55">
        <f>'[1]Hárok1'!BB23</f>
        <v>674499</v>
      </c>
      <c r="L23" s="55">
        <f>'[1]Hárok1'!BC23</f>
        <v>112026</v>
      </c>
      <c r="M23" s="63">
        <f>'[1]Hárok1'!BD23</f>
        <v>16.608771843990873</v>
      </c>
    </row>
    <row r="24" spans="1:13" ht="12.75">
      <c r="A24" s="60" t="s">
        <v>20</v>
      </c>
      <c r="B24" s="61">
        <f>'[1]Hárok1'!AS24</f>
        <v>112824</v>
      </c>
      <c r="C24" s="55">
        <f>'[1]Hárok1'!AT24</f>
        <v>18530</v>
      </c>
      <c r="D24" s="62">
        <f>'[1]Hárok1'!AU24</f>
        <v>16.423810536765227</v>
      </c>
      <c r="E24" s="55">
        <f>'[1]Hárok1'!AV24</f>
        <v>30</v>
      </c>
      <c r="F24" s="55">
        <f>'[1]Hárok1'!AW24</f>
        <v>21</v>
      </c>
      <c r="G24" s="62">
        <f>'[1]Hárok1'!AX24</f>
        <v>70</v>
      </c>
      <c r="H24" s="55"/>
      <c r="I24" s="55"/>
      <c r="J24" s="62"/>
      <c r="K24" s="55">
        <f>'[1]Hárok1'!BB24</f>
        <v>112854</v>
      </c>
      <c r="L24" s="55">
        <f>'[1]Hárok1'!BC24</f>
        <v>18551</v>
      </c>
      <c r="M24" s="63">
        <f>'[1]Hárok1'!BD24</f>
        <v>16.43805270526521</v>
      </c>
    </row>
    <row r="25" spans="1:13" ht="12.75">
      <c r="A25" s="60" t="s">
        <v>21</v>
      </c>
      <c r="B25" s="61">
        <f>'[1]Hárok1'!AS25</f>
        <v>845503</v>
      </c>
      <c r="C25" s="55">
        <f>'[1]Hárok1'!AT25</f>
        <v>160866</v>
      </c>
      <c r="D25" s="62">
        <f>'[1]Hárok1'!AU25</f>
        <v>19.0260708714221</v>
      </c>
      <c r="E25" s="55">
        <f>'[1]Hárok1'!AV25</f>
        <v>21500</v>
      </c>
      <c r="F25" s="55">
        <f>'[1]Hárok1'!AW25</f>
        <v>0</v>
      </c>
      <c r="G25" s="62">
        <f>'[1]Hárok1'!AX25</f>
        <v>0</v>
      </c>
      <c r="H25" s="55"/>
      <c r="I25" s="55"/>
      <c r="J25" s="62"/>
      <c r="K25" s="55">
        <f>'[1]Hárok1'!BB25</f>
        <v>867003</v>
      </c>
      <c r="L25" s="55">
        <f>'[1]Hárok1'!BC25</f>
        <v>160866</v>
      </c>
      <c r="M25" s="63">
        <f>'[1]Hárok1'!BD25</f>
        <v>18.554261057920215</v>
      </c>
    </row>
    <row r="26" spans="1:13" ht="12.75">
      <c r="A26" s="60" t="s">
        <v>22</v>
      </c>
      <c r="B26" s="61">
        <f>'[1]Hárok1'!AS26</f>
        <v>1776875</v>
      </c>
      <c r="C26" s="55">
        <f>'[1]Hárok1'!AT26</f>
        <v>327511</v>
      </c>
      <c r="D26" s="62">
        <f>'[1]Hárok1'!AU26</f>
        <v>18.43185367569469</v>
      </c>
      <c r="E26" s="55">
        <f>'[1]Hárok1'!AV26</f>
        <v>251400</v>
      </c>
      <c r="F26" s="55">
        <f>'[1]Hárok1'!AW26</f>
        <v>174858</v>
      </c>
      <c r="G26" s="62">
        <f>'[1]Hárok1'!AX26</f>
        <v>69.55369928400955</v>
      </c>
      <c r="H26" s="55"/>
      <c r="I26" s="55"/>
      <c r="J26" s="62"/>
      <c r="K26" s="55">
        <f>'[1]Hárok1'!BB26</f>
        <v>2028275</v>
      </c>
      <c r="L26" s="55">
        <f>'[1]Hárok1'!BC26</f>
        <v>502369</v>
      </c>
      <c r="M26" s="63">
        <f>'[1]Hárok1'!BD26</f>
        <v>24.768288323821967</v>
      </c>
    </row>
    <row r="27" spans="1:13" ht="12.75">
      <c r="A27" s="60" t="s">
        <v>23</v>
      </c>
      <c r="B27" s="61">
        <f>'[1]Hárok1'!AS27</f>
        <v>18878506</v>
      </c>
      <c r="C27" s="55">
        <f>'[1]Hárok1'!AT27</f>
        <v>2703733</v>
      </c>
      <c r="D27" s="62">
        <f>'[1]Hárok1'!AU27</f>
        <v>14.321753003124293</v>
      </c>
      <c r="E27" s="55">
        <f>'[1]Hárok1'!AV27</f>
        <v>685143</v>
      </c>
      <c r="F27" s="55">
        <f>'[1]Hárok1'!AW27</f>
        <v>15000</v>
      </c>
      <c r="G27" s="62">
        <f>'[1]Hárok1'!AX27</f>
        <v>2.1893239805412885</v>
      </c>
      <c r="H27" s="55">
        <f>'[1]Hárok1'!AY27</f>
        <v>29000</v>
      </c>
      <c r="I27" s="55">
        <f>'[1]Hárok1'!AZ27</f>
        <v>2553</v>
      </c>
      <c r="J27" s="62">
        <f>'[1]Hárok1'!BA27</f>
        <v>8.803448275862069</v>
      </c>
      <c r="K27" s="55">
        <f>'[1]Hárok1'!BB27</f>
        <v>19592649</v>
      </c>
      <c r="L27" s="55">
        <f>'[1]Hárok1'!BC27</f>
        <v>2721286</v>
      </c>
      <c r="M27" s="63">
        <f>'[1]Hárok1'!BD27</f>
        <v>13.889321449080214</v>
      </c>
    </row>
    <row r="28" spans="1:13" ht="12.75">
      <c r="A28" s="60" t="s">
        <v>24</v>
      </c>
      <c r="B28" s="61">
        <f>'[1]Hárok1'!AS28</f>
        <v>12735016</v>
      </c>
      <c r="C28" s="55">
        <f>'[1]Hárok1'!AT28</f>
        <v>2189705</v>
      </c>
      <c r="D28" s="62">
        <f>'[1]Hárok1'!AU28</f>
        <v>17.194363948973447</v>
      </c>
      <c r="E28" s="55">
        <f>'[1]Hárok1'!AV28</f>
        <v>416260</v>
      </c>
      <c r="F28" s="55">
        <f>'[1]Hárok1'!AW28</f>
        <v>55449</v>
      </c>
      <c r="G28" s="62">
        <f>'[1]Hárok1'!AX28</f>
        <v>13.32076106279729</v>
      </c>
      <c r="H28" s="55"/>
      <c r="I28" s="55"/>
      <c r="J28" s="62"/>
      <c r="K28" s="55">
        <f>'[1]Hárok1'!BB28</f>
        <v>13151276</v>
      </c>
      <c r="L28" s="55">
        <f>'[1]Hárok1'!BC28</f>
        <v>2245154</v>
      </c>
      <c r="M28" s="63">
        <f>'[1]Hárok1'!BD28</f>
        <v>17.071757903947876</v>
      </c>
    </row>
    <row r="29" spans="1:13" ht="12.75">
      <c r="A29" s="60" t="s">
        <v>25</v>
      </c>
      <c r="B29" s="61">
        <f>'[1]Hárok1'!AS29</f>
        <v>4017199</v>
      </c>
      <c r="C29" s="55">
        <f>'[1]Hárok1'!AT29</f>
        <v>661263</v>
      </c>
      <c r="D29" s="62">
        <f>'[1]Hárok1'!AU29</f>
        <v>16.46079768515326</v>
      </c>
      <c r="E29" s="55">
        <f>'[1]Hárok1'!AV29</f>
        <v>123702</v>
      </c>
      <c r="F29" s="55">
        <f>'[1]Hárok1'!AW29</f>
        <v>24759</v>
      </c>
      <c r="G29" s="62">
        <f>'[1]Hárok1'!AX29</f>
        <v>20.015036135228208</v>
      </c>
      <c r="H29" s="55"/>
      <c r="I29" s="55"/>
      <c r="J29" s="62"/>
      <c r="K29" s="55">
        <f>'[1]Hárok1'!BB29</f>
        <v>4140901</v>
      </c>
      <c r="L29" s="55">
        <f>'[1]Hárok1'!BC29</f>
        <v>686022</v>
      </c>
      <c r="M29" s="63">
        <f>'[1]Hárok1'!BD29</f>
        <v>16.56697419233157</v>
      </c>
    </row>
    <row r="30" spans="1:13" ht="12.75">
      <c r="A30" s="60" t="s">
        <v>26</v>
      </c>
      <c r="B30" s="61">
        <f>'[1]Hárok1'!AS30</f>
        <v>4549273</v>
      </c>
      <c r="C30" s="55">
        <f>'[1]Hárok1'!AT30</f>
        <v>818097</v>
      </c>
      <c r="D30" s="62">
        <f>'[1]Hárok1'!AU30</f>
        <v>17.98302717818869</v>
      </c>
      <c r="E30" s="55">
        <f>'[1]Hárok1'!AV30</f>
        <v>133586</v>
      </c>
      <c r="F30" s="55">
        <f>'[1]Hárok1'!AW30</f>
        <v>2130</v>
      </c>
      <c r="G30" s="62">
        <f>'[1]Hárok1'!AX30</f>
        <v>1.5944784633120237</v>
      </c>
      <c r="H30" s="55"/>
      <c r="I30" s="55"/>
      <c r="J30" s="62"/>
      <c r="K30" s="55">
        <f>'[1]Hárok1'!BB30</f>
        <v>4682859</v>
      </c>
      <c r="L30" s="55">
        <f>'[1]Hárok1'!BC30</f>
        <v>820227</v>
      </c>
      <c r="M30" s="63">
        <f>'[1]Hárok1'!BD30</f>
        <v>17.51551776382761</v>
      </c>
    </row>
    <row r="31" spans="1:13" ht="12.75">
      <c r="A31" s="60" t="s">
        <v>27</v>
      </c>
      <c r="B31" s="61">
        <f>'[1]Hárok1'!AS31</f>
        <v>40609</v>
      </c>
      <c r="C31" s="55">
        <f>'[1]Hárok1'!AT31</f>
        <v>7862</v>
      </c>
      <c r="D31" s="62">
        <f>'[1]Hárok1'!AU31</f>
        <v>19.36024034081115</v>
      </c>
      <c r="E31" s="55"/>
      <c r="F31" s="55"/>
      <c r="G31" s="62"/>
      <c r="H31" s="55"/>
      <c r="I31" s="55"/>
      <c r="J31" s="62"/>
      <c r="K31" s="55">
        <f>'[1]Hárok1'!BB31</f>
        <v>40609</v>
      </c>
      <c r="L31" s="55">
        <f>'[1]Hárok1'!BC31</f>
        <v>7862</v>
      </c>
      <c r="M31" s="63">
        <f>'[1]Hárok1'!BD31</f>
        <v>19.36024034081115</v>
      </c>
    </row>
    <row r="32" spans="1:13" ht="12.75">
      <c r="A32" s="60" t="s">
        <v>28</v>
      </c>
      <c r="B32" s="61">
        <f>'[1]Hárok1'!AS32</f>
        <v>618264</v>
      </c>
      <c r="C32" s="55">
        <f>'[1]Hárok1'!AT32</f>
        <v>73717</v>
      </c>
      <c r="D32" s="62">
        <f>'[1]Hárok1'!AU32</f>
        <v>11.923223736138608</v>
      </c>
      <c r="E32" s="55">
        <f>'[1]Hárok1'!AV32</f>
        <v>432590</v>
      </c>
      <c r="F32" s="55">
        <f>'[1]Hárok1'!AW32</f>
        <v>176816</v>
      </c>
      <c r="G32" s="62">
        <f>'[1]Hárok1'!AX32</f>
        <v>40.87380660671768</v>
      </c>
      <c r="H32" s="55"/>
      <c r="I32" s="55"/>
      <c r="J32" s="62"/>
      <c r="K32" s="55">
        <f>'[1]Hárok1'!BB32</f>
        <v>1050854</v>
      </c>
      <c r="L32" s="55">
        <f>'[1]Hárok1'!BC32</f>
        <v>250533</v>
      </c>
      <c r="M32" s="63">
        <f>'[1]Hárok1'!BD32</f>
        <v>23.84089511958845</v>
      </c>
    </row>
    <row r="33" spans="1:13" ht="12.75">
      <c r="A33" s="60" t="s">
        <v>29</v>
      </c>
      <c r="B33" s="61">
        <f>'[1]Hárok1'!AS33</f>
        <v>7181951</v>
      </c>
      <c r="C33" s="55">
        <f>'[1]Hárok1'!AT33</f>
        <v>1692825</v>
      </c>
      <c r="D33" s="62">
        <f>'[1]Hárok1'!AU33</f>
        <v>23.570545106754416</v>
      </c>
      <c r="E33" s="55">
        <f>'[1]Hárok1'!AV33</f>
        <v>1130271</v>
      </c>
      <c r="F33" s="55">
        <f>'[1]Hárok1'!AW33</f>
        <v>393195</v>
      </c>
      <c r="G33" s="62">
        <f>'[1]Hárok1'!AX33</f>
        <v>34.78767481427021</v>
      </c>
      <c r="H33" s="55">
        <f>'[1]Hárok1'!AY33</f>
        <v>6000</v>
      </c>
      <c r="I33" s="55">
        <f>'[1]Hárok1'!AZ33</f>
        <v>0</v>
      </c>
      <c r="J33" s="62">
        <f>'[1]Hárok1'!BA33</f>
        <v>0</v>
      </c>
      <c r="K33" s="55">
        <f>'[1]Hárok1'!BB33</f>
        <v>8318222</v>
      </c>
      <c r="L33" s="55">
        <f>'[1]Hárok1'!BC33</f>
        <v>2086020</v>
      </c>
      <c r="M33" s="63">
        <f>'[1]Hárok1'!BD33</f>
        <v>25.077714925136647</v>
      </c>
    </row>
    <row r="34" spans="1:13" ht="12.75">
      <c r="A34" s="60" t="s">
        <v>30</v>
      </c>
      <c r="B34" s="61">
        <f>'[1]Hárok1'!AS34</f>
        <v>1686315</v>
      </c>
      <c r="C34" s="55">
        <f>'[1]Hárok1'!AT34</f>
        <v>272587</v>
      </c>
      <c r="D34" s="62">
        <f>'[1]Hárok1'!AU34</f>
        <v>16.164654883577505</v>
      </c>
      <c r="E34" s="55">
        <f>'[1]Hárok1'!AV34</f>
        <v>15610419</v>
      </c>
      <c r="F34" s="55">
        <f>'[1]Hárok1'!AW34</f>
        <v>3898364</v>
      </c>
      <c r="G34" s="62">
        <f>'[1]Hárok1'!AX34</f>
        <v>24.97283384898253</v>
      </c>
      <c r="H34" s="55"/>
      <c r="I34" s="55"/>
      <c r="J34" s="62"/>
      <c r="K34" s="55">
        <f>'[1]Hárok1'!BB34</f>
        <v>17296734</v>
      </c>
      <c r="L34" s="55">
        <f>'[1]Hárok1'!BC34</f>
        <v>4170951</v>
      </c>
      <c r="M34" s="63">
        <f>'[1]Hárok1'!BD34</f>
        <v>24.114095759349713</v>
      </c>
    </row>
    <row r="35" spans="1:13" ht="12.75">
      <c r="A35" s="60" t="s">
        <v>31</v>
      </c>
      <c r="B35" s="61">
        <f>'[1]Hárok1'!AS35</f>
        <v>382308</v>
      </c>
      <c r="C35" s="55">
        <f>'[1]Hárok1'!AT35</f>
        <v>67778</v>
      </c>
      <c r="D35" s="62">
        <f>'[1]Hárok1'!AU35</f>
        <v>17.72863764294757</v>
      </c>
      <c r="E35" s="55">
        <f>'[1]Hárok1'!AV35</f>
        <v>24311058</v>
      </c>
      <c r="F35" s="55">
        <f>'[1]Hárok1'!AW35</f>
        <v>7818043</v>
      </c>
      <c r="G35" s="62">
        <f>'[1]Hárok1'!AX35</f>
        <v>32.158382411822636</v>
      </c>
      <c r="H35" s="55"/>
      <c r="I35" s="55"/>
      <c r="J35" s="62"/>
      <c r="K35" s="55">
        <f>'[1]Hárok1'!BB35</f>
        <v>24693366</v>
      </c>
      <c r="L35" s="55">
        <f>'[1]Hárok1'!BC35</f>
        <v>7885821</v>
      </c>
      <c r="M35" s="63">
        <f>'[1]Hárok1'!BD35</f>
        <v>31.93497800178396</v>
      </c>
    </row>
    <row r="36" spans="1:13" ht="12.75">
      <c r="A36" s="60" t="s">
        <v>32</v>
      </c>
      <c r="B36" s="61">
        <f>'[1]Hárok1'!AS36</f>
        <v>268505</v>
      </c>
      <c r="C36" s="55">
        <f>'[1]Hárok1'!AT36</f>
        <v>44091</v>
      </c>
      <c r="D36" s="62">
        <f>'[1]Hárok1'!AU36</f>
        <v>16.420923260274485</v>
      </c>
      <c r="E36" s="55">
        <f>'[1]Hárok1'!AV36</f>
        <v>1753801</v>
      </c>
      <c r="F36" s="55">
        <f>'[1]Hárok1'!AW36</f>
        <v>394736</v>
      </c>
      <c r="G36" s="62">
        <f>'[1]Hárok1'!AX36</f>
        <v>22.50745666127457</v>
      </c>
      <c r="H36" s="55">
        <f>'[1]Hárok1'!AY36</f>
        <v>101300</v>
      </c>
      <c r="I36" s="55">
        <f>'[1]Hárok1'!AZ36</f>
        <v>5000</v>
      </c>
      <c r="J36" s="62">
        <f>'[1]Hárok1'!BA36</f>
        <v>4.935834155972359</v>
      </c>
      <c r="K36" s="55">
        <f>'[1]Hárok1'!BB36</f>
        <v>2123606</v>
      </c>
      <c r="L36" s="55">
        <f>'[1]Hárok1'!BC36</f>
        <v>443827</v>
      </c>
      <c r="M36" s="63">
        <f>'[1]Hárok1'!BD36</f>
        <v>20.8996866650405</v>
      </c>
    </row>
    <row r="37" spans="1:13" ht="12.75">
      <c r="A37" s="60" t="s">
        <v>33</v>
      </c>
      <c r="B37" s="61">
        <f>'[1]Hárok1'!AS37</f>
        <v>784169</v>
      </c>
      <c r="C37" s="55">
        <f>'[1]Hárok1'!AT37</f>
        <v>110274</v>
      </c>
      <c r="D37" s="62">
        <f>'[1]Hárok1'!AU37</f>
        <v>14.062529888327644</v>
      </c>
      <c r="E37" s="55">
        <f>'[1]Hárok1'!AV37</f>
        <v>110140</v>
      </c>
      <c r="F37" s="55">
        <f>'[1]Hárok1'!AW37</f>
        <v>31858</v>
      </c>
      <c r="G37" s="62">
        <f>'[1]Hárok1'!AX37</f>
        <v>28.925004539676774</v>
      </c>
      <c r="H37" s="55">
        <f>'[1]Hárok1'!AY37</f>
        <v>1149440</v>
      </c>
      <c r="I37" s="55">
        <f>'[1]Hárok1'!AZ37</f>
        <v>52019</v>
      </c>
      <c r="J37" s="62">
        <f>'[1]Hárok1'!BA37</f>
        <v>4.525595072383074</v>
      </c>
      <c r="K37" s="55">
        <f>'[1]Hárok1'!BB37</f>
        <v>2043749</v>
      </c>
      <c r="L37" s="55">
        <f>'[1]Hárok1'!BC37</f>
        <v>194151</v>
      </c>
      <c r="M37" s="63">
        <f>'[1]Hárok1'!BD37</f>
        <v>9.499747767460681</v>
      </c>
    </row>
    <row r="38" spans="1:13" ht="12.75">
      <c r="A38" s="60" t="s">
        <v>34</v>
      </c>
      <c r="B38" s="61">
        <f>'[1]Hárok1'!AS38</f>
        <v>1589663</v>
      </c>
      <c r="C38" s="55">
        <f>'[1]Hárok1'!AT38</f>
        <v>246611</v>
      </c>
      <c r="D38" s="62">
        <f>'[1]Hárok1'!AU38</f>
        <v>15.51341384935046</v>
      </c>
      <c r="E38" s="55">
        <f>'[1]Hárok1'!AV38</f>
        <v>414858</v>
      </c>
      <c r="F38" s="55">
        <f>'[1]Hárok1'!AW38</f>
        <v>96283</v>
      </c>
      <c r="G38" s="62">
        <f>'[1]Hárok1'!AX38</f>
        <v>23.208664169426648</v>
      </c>
      <c r="H38" s="55">
        <f>'[1]Hárok1'!AY38</f>
        <v>8100400</v>
      </c>
      <c r="I38" s="55">
        <f>'[1]Hárok1'!AZ38</f>
        <v>1967254</v>
      </c>
      <c r="J38" s="62">
        <f>'[1]Hárok1'!BA38</f>
        <v>24.285887116685593</v>
      </c>
      <c r="K38" s="55">
        <f>'[1]Hárok1'!BB38</f>
        <v>10104921</v>
      </c>
      <c r="L38" s="55">
        <f>'[1]Hárok1'!BC38</f>
        <v>2310148</v>
      </c>
      <c r="M38" s="63">
        <f>'[1]Hárok1'!BD38</f>
        <v>22.861613663283464</v>
      </c>
    </row>
    <row r="39" spans="1:13" ht="12.75">
      <c r="A39" s="60" t="s">
        <v>35</v>
      </c>
      <c r="B39" s="61">
        <f>'[1]Hárok1'!AS39</f>
        <v>134039</v>
      </c>
      <c r="C39" s="55">
        <f>'[1]Hárok1'!AT39</f>
        <v>17212</v>
      </c>
      <c r="D39" s="62">
        <f>'[1]Hárok1'!AU39</f>
        <v>12.841038802139677</v>
      </c>
      <c r="E39" s="55">
        <f>'[1]Hárok1'!AV39</f>
        <v>2374832</v>
      </c>
      <c r="F39" s="55">
        <f>'[1]Hárok1'!AW39</f>
        <v>586276</v>
      </c>
      <c r="G39" s="62">
        <f>'[1]Hárok1'!AX39</f>
        <v>24.687051547225238</v>
      </c>
      <c r="H39" s="55"/>
      <c r="I39" s="55"/>
      <c r="J39" s="62"/>
      <c r="K39" s="55">
        <f>'[1]Hárok1'!BB39</f>
        <v>2508871</v>
      </c>
      <c r="L39" s="55">
        <f>'[1]Hárok1'!BC39</f>
        <v>603488</v>
      </c>
      <c r="M39" s="63">
        <f>'[1]Hárok1'!BD39</f>
        <v>24.054166196667744</v>
      </c>
    </row>
    <row r="40" spans="1:13" ht="12.75">
      <c r="A40" s="60" t="s">
        <v>36</v>
      </c>
      <c r="B40" s="61">
        <f>'[1]Hárok1'!AS40</f>
        <v>2099338</v>
      </c>
      <c r="C40" s="55">
        <f>'[1]Hárok1'!AT40</f>
        <v>817467</v>
      </c>
      <c r="D40" s="62">
        <f>'[1]Hárok1'!AU40</f>
        <v>38.93927514292601</v>
      </c>
      <c r="E40" s="55">
        <f>'[1]Hárok1'!AV40</f>
        <v>2067713</v>
      </c>
      <c r="F40" s="55">
        <f>'[1]Hárok1'!AW40</f>
        <v>33245</v>
      </c>
      <c r="G40" s="62">
        <f>'[1]Hárok1'!AX40</f>
        <v>1.6078150110774563</v>
      </c>
      <c r="H40" s="55">
        <f>'[1]Hárok1'!AY40</f>
        <v>1852716</v>
      </c>
      <c r="I40" s="55">
        <f>'[1]Hárok1'!AZ40</f>
        <v>899000</v>
      </c>
      <c r="J40" s="62">
        <f>'[1]Hárok1'!BA40</f>
        <v>48.52335706066121</v>
      </c>
      <c r="K40" s="55">
        <f>'[1]Hárok1'!BB40</f>
        <v>6019767</v>
      </c>
      <c r="L40" s="55">
        <f>'[1]Hárok1'!BC40</f>
        <v>1749712</v>
      </c>
      <c r="M40" s="63">
        <f>'[1]Hárok1'!BD40</f>
        <v>29.066108372633025</v>
      </c>
    </row>
    <row r="41" spans="1:13" ht="12.75">
      <c r="A41" s="60" t="s">
        <v>37</v>
      </c>
      <c r="B41" s="61">
        <f>'[1]Hárok1'!AS41</f>
        <v>143572</v>
      </c>
      <c r="C41" s="55">
        <f>'[1]Hárok1'!AT41</f>
        <v>107836</v>
      </c>
      <c r="D41" s="62">
        <f>'[1]Hárok1'!AU41</f>
        <v>75.10935279859584</v>
      </c>
      <c r="E41" s="55">
        <f>'[1]Hárok1'!AV41</f>
        <v>165</v>
      </c>
      <c r="F41" s="55">
        <f>'[1]Hárok1'!AW41</f>
        <v>0</v>
      </c>
      <c r="G41" s="62">
        <f>'[1]Hárok1'!AX41</f>
        <v>0</v>
      </c>
      <c r="H41" s="55"/>
      <c r="I41" s="55"/>
      <c r="J41" s="62"/>
      <c r="K41" s="55">
        <f>'[1]Hárok1'!BB41</f>
        <v>143737</v>
      </c>
      <c r="L41" s="55">
        <f>'[1]Hárok1'!BC41</f>
        <v>107836</v>
      </c>
      <c r="M41" s="63">
        <f>'[1]Hárok1'!BD41</f>
        <v>75.02313252676764</v>
      </c>
    </row>
    <row r="42" spans="1:13" ht="12.75">
      <c r="A42" s="60" t="s">
        <v>38</v>
      </c>
      <c r="B42" s="61">
        <f>'[1]Hárok1'!AS42</f>
        <v>305445</v>
      </c>
      <c r="C42" s="55">
        <f>'[1]Hárok1'!AT42</f>
        <v>64374</v>
      </c>
      <c r="D42" s="62">
        <f>'[1]Hárok1'!AU42</f>
        <v>21.075480037322595</v>
      </c>
      <c r="E42" s="55">
        <f>'[1]Hárok1'!AV42</f>
        <v>23730</v>
      </c>
      <c r="F42" s="55">
        <f>'[1]Hárok1'!AW42</f>
        <v>5640</v>
      </c>
      <c r="G42" s="62">
        <f>'[1]Hárok1'!AX42</f>
        <v>23.767383059418457</v>
      </c>
      <c r="H42" s="55"/>
      <c r="I42" s="55"/>
      <c r="J42" s="62"/>
      <c r="K42" s="55">
        <f>'[1]Hárok1'!BB42</f>
        <v>329175</v>
      </c>
      <c r="L42" s="55">
        <f>'[1]Hárok1'!BC42</f>
        <v>70014</v>
      </c>
      <c r="M42" s="63">
        <f>'[1]Hárok1'!BD42</f>
        <v>21.269537480063796</v>
      </c>
    </row>
    <row r="43" spans="1:13" ht="12.75">
      <c r="A43" s="60" t="s">
        <v>39</v>
      </c>
      <c r="B43" s="61">
        <f>'[1]Hárok1'!AS43</f>
        <v>52082</v>
      </c>
      <c r="C43" s="55">
        <f>'[1]Hárok1'!AT43</f>
        <v>8025</v>
      </c>
      <c r="D43" s="62">
        <f>'[1]Hárok1'!AU43</f>
        <v>15.408394454898044</v>
      </c>
      <c r="E43" s="55"/>
      <c r="F43" s="55"/>
      <c r="G43" s="62"/>
      <c r="H43" s="55"/>
      <c r="I43" s="55"/>
      <c r="J43" s="62"/>
      <c r="K43" s="55">
        <f>'[1]Hárok1'!BB43</f>
        <v>52082</v>
      </c>
      <c r="L43" s="55">
        <f>'[1]Hárok1'!BC43</f>
        <v>8025</v>
      </c>
      <c r="M43" s="63">
        <f>'[1]Hárok1'!BD43</f>
        <v>15.408394454898044</v>
      </c>
    </row>
    <row r="44" spans="1:13" ht="12.75">
      <c r="A44" s="60" t="s">
        <v>40</v>
      </c>
      <c r="B44" s="61">
        <f>'[1]Hárok1'!AS44</f>
        <v>40858</v>
      </c>
      <c r="C44" s="55">
        <f>'[1]Hárok1'!AT44</f>
        <v>9659</v>
      </c>
      <c r="D44" s="62">
        <f>'[1]Hárok1'!AU44</f>
        <v>23.640413138185913</v>
      </c>
      <c r="E44" s="55">
        <f>'[1]Hárok1'!AV44</f>
        <v>600</v>
      </c>
      <c r="F44" s="55">
        <f>'[1]Hárok1'!AW44</f>
        <v>565</v>
      </c>
      <c r="G44" s="62">
        <f>'[1]Hárok1'!AX44</f>
        <v>94.16666666666667</v>
      </c>
      <c r="H44" s="55"/>
      <c r="I44" s="55"/>
      <c r="J44" s="62"/>
      <c r="K44" s="55">
        <f>'[1]Hárok1'!BB44</f>
        <v>41458</v>
      </c>
      <c r="L44" s="55">
        <f>'[1]Hárok1'!BC44</f>
        <v>10224</v>
      </c>
      <c r="M44" s="63">
        <f>'[1]Hárok1'!BD44</f>
        <v>24.661102802836606</v>
      </c>
    </row>
    <row r="45" spans="1:13" ht="12.75">
      <c r="A45" s="60" t="s">
        <v>41</v>
      </c>
      <c r="B45" s="61">
        <f>'[1]Hárok1'!AS45</f>
        <v>47295</v>
      </c>
      <c r="C45" s="55">
        <f>'[1]Hárok1'!AT45</f>
        <v>6329</v>
      </c>
      <c r="D45" s="62">
        <f>'[1]Hárok1'!AU45</f>
        <v>13.38196426683582</v>
      </c>
      <c r="E45" s="55">
        <f>'[1]Hárok1'!AV45</f>
        <v>27490</v>
      </c>
      <c r="F45" s="55">
        <f>'[1]Hárok1'!AW45</f>
        <v>0</v>
      </c>
      <c r="G45" s="62">
        <f>'[1]Hárok1'!AX45</f>
        <v>0</v>
      </c>
      <c r="H45" s="55"/>
      <c r="I45" s="55"/>
      <c r="J45" s="62"/>
      <c r="K45" s="55">
        <f>'[1]Hárok1'!BB45</f>
        <v>74785</v>
      </c>
      <c r="L45" s="55">
        <f>'[1]Hárok1'!BC45</f>
        <v>6329</v>
      </c>
      <c r="M45" s="63">
        <f>'[1]Hárok1'!BD45</f>
        <v>8.46292705756502</v>
      </c>
    </row>
    <row r="46" spans="1:13" ht="12.75">
      <c r="A46" s="60" t="s">
        <v>42</v>
      </c>
      <c r="B46" s="61">
        <f>'[1]Hárok1'!AS46</f>
        <v>52305</v>
      </c>
      <c r="C46" s="55">
        <f>'[1]Hárok1'!AT46</f>
        <v>9209</v>
      </c>
      <c r="D46" s="62">
        <f>'[1]Hárok1'!AU46</f>
        <v>17.606347385527197</v>
      </c>
      <c r="E46" s="55"/>
      <c r="F46" s="55"/>
      <c r="G46" s="62"/>
      <c r="H46" s="55"/>
      <c r="I46" s="64"/>
      <c r="J46" s="62"/>
      <c r="K46" s="55">
        <f>'[1]Hárok1'!BB46</f>
        <v>52305</v>
      </c>
      <c r="L46" s="55">
        <f>'[1]Hárok1'!BC46</f>
        <v>9209</v>
      </c>
      <c r="M46" s="63">
        <f>'[1]Hárok1'!BD46</f>
        <v>17.606347385527197</v>
      </c>
    </row>
    <row r="47" spans="1:13" ht="12.75">
      <c r="A47" s="60" t="s">
        <v>43</v>
      </c>
      <c r="B47" s="61">
        <f>'[1]Hárok1'!AS47</f>
        <v>39280</v>
      </c>
      <c r="C47" s="55">
        <f>'[1]Hárok1'!AT47</f>
        <v>7096</v>
      </c>
      <c r="D47" s="62">
        <f>'[1]Hárok1'!AU47</f>
        <v>18.065173116089614</v>
      </c>
      <c r="E47" s="55">
        <f>'[1]Hárok1'!AV47</f>
        <v>140100</v>
      </c>
      <c r="F47" s="55">
        <f>'[1]Hárok1'!AW47</f>
        <v>34069</v>
      </c>
      <c r="G47" s="62">
        <f>'[1]Hárok1'!AX47</f>
        <v>24.317630264097073</v>
      </c>
      <c r="H47" s="55"/>
      <c r="I47" s="55"/>
      <c r="J47" s="62"/>
      <c r="K47" s="55">
        <f>'[1]Hárok1'!BB47</f>
        <v>179380</v>
      </c>
      <c r="L47" s="55">
        <f>'[1]Hárok1'!BC47</f>
        <v>41165</v>
      </c>
      <c r="M47" s="63">
        <f>'[1]Hárok1'!BD47</f>
        <v>22.94848924071803</v>
      </c>
    </row>
    <row r="48" spans="1:13" ht="12.75">
      <c r="A48" s="60" t="s">
        <v>44</v>
      </c>
      <c r="B48" s="61">
        <f>'[1]Hárok1'!AS48</f>
        <v>0</v>
      </c>
      <c r="C48" s="55">
        <f>'[1]Hárok1'!AT48</f>
        <v>10</v>
      </c>
      <c r="D48" s="62">
        <f>'[1]Hárok1'!AU48</f>
        <v>0</v>
      </c>
      <c r="E48" s="55">
        <f>'[1]Hárok1'!AV48</f>
        <v>0</v>
      </c>
      <c r="F48" s="55">
        <f>'[1]Hárok1'!AW48</f>
        <v>0</v>
      </c>
      <c r="G48" s="62">
        <f>'[1]Hárok1'!AX48</f>
        <v>0</v>
      </c>
      <c r="H48" s="55">
        <f>'[1]Hárok1'!AY48</f>
        <v>0</v>
      </c>
      <c r="I48" s="55">
        <f>'[1]Hárok1'!AZ48</f>
        <v>0</v>
      </c>
      <c r="J48" s="62">
        <f>'[1]Hárok1'!BA48</f>
        <v>0</v>
      </c>
      <c r="K48" s="55">
        <f>'[1]Hárok1'!BB48</f>
        <v>0</v>
      </c>
      <c r="L48" s="55">
        <f>'[1]Hárok1'!BC48</f>
        <v>10</v>
      </c>
      <c r="M48" s="63">
        <f>'[1]Hárok1'!BD48</f>
        <v>0</v>
      </c>
    </row>
    <row r="49" spans="1:13" ht="12.75">
      <c r="A49" s="60" t="s">
        <v>45</v>
      </c>
      <c r="B49" s="61">
        <f>'[1]Hárok1'!AS49</f>
        <v>31644</v>
      </c>
      <c r="C49" s="55">
        <f>'[1]Hárok1'!AT49</f>
        <v>5575</v>
      </c>
      <c r="D49" s="62">
        <f>'[1]Hárok1'!AU49</f>
        <v>17.61787384654279</v>
      </c>
      <c r="E49" s="55">
        <v>0</v>
      </c>
      <c r="F49" s="55">
        <v>128</v>
      </c>
      <c r="G49" s="62">
        <f>'[1]Hárok1'!AX49</f>
        <v>0</v>
      </c>
      <c r="H49" s="55"/>
      <c r="I49" s="55"/>
      <c r="J49" s="62"/>
      <c r="K49" s="55">
        <f>'[1]Hárok1'!BB49</f>
        <v>31644</v>
      </c>
      <c r="L49" s="55">
        <f>'[1]Hárok1'!BC49</f>
        <v>5703</v>
      </c>
      <c r="M49" s="63">
        <f>'[1]Hárok1'!BD49</f>
        <v>18.022373909745923</v>
      </c>
    </row>
    <row r="50" spans="1:13" ht="12.75">
      <c r="A50" s="60" t="s">
        <v>46</v>
      </c>
      <c r="B50" s="61">
        <f>'[1]Hárok1'!AS50</f>
        <v>0</v>
      </c>
      <c r="C50" s="55">
        <f>'[1]Hárok1'!AT50</f>
        <v>11776</v>
      </c>
      <c r="D50" s="62">
        <f>'[1]Hárok1'!AU50</f>
        <v>0</v>
      </c>
      <c r="E50" s="55">
        <f>'[1]Hárok1'!AV50</f>
        <v>0</v>
      </c>
      <c r="F50" s="55">
        <f>'[1]Hárok1'!AW50</f>
        <v>0</v>
      </c>
      <c r="G50" s="62">
        <f>'[1]Hárok1'!AX50</f>
        <v>0</v>
      </c>
      <c r="H50" s="55">
        <f>'[1]Hárok1'!AY50</f>
        <v>0</v>
      </c>
      <c r="I50" s="55">
        <f>'[1]Hárok1'!AZ50</f>
        <v>0</v>
      </c>
      <c r="J50" s="62">
        <f>'[1]Hárok1'!BA50</f>
        <v>0</v>
      </c>
      <c r="K50" s="55">
        <f>'[1]Hárok1'!BB50</f>
        <v>0</v>
      </c>
      <c r="L50" s="55">
        <f>'[1]Hárok1'!BC50</f>
        <v>11776</v>
      </c>
      <c r="M50" s="63">
        <f>'[1]Hárok1'!BD50</f>
        <v>0</v>
      </c>
    </row>
    <row r="51" spans="1:13" ht="12.75">
      <c r="A51" s="60" t="s">
        <v>47</v>
      </c>
      <c r="B51" s="61">
        <f>'[1]Hárok1'!AS51</f>
        <v>313215</v>
      </c>
      <c r="C51" s="55">
        <f>'[1]Hárok1'!AT51</f>
        <v>68405</v>
      </c>
      <c r="D51" s="62">
        <f>'[1]Hárok1'!AU51</f>
        <v>21.83963092444487</v>
      </c>
      <c r="E51" s="55"/>
      <c r="F51" s="55"/>
      <c r="G51" s="62"/>
      <c r="H51" s="55"/>
      <c r="I51" s="55"/>
      <c r="J51" s="62"/>
      <c r="K51" s="55">
        <f>'[1]Hárok1'!BB51</f>
        <v>313215</v>
      </c>
      <c r="L51" s="55">
        <f>'[1]Hárok1'!BC51</f>
        <v>68405</v>
      </c>
      <c r="M51" s="63">
        <f>'[1]Hárok1'!BD51</f>
        <v>21.83963092444487</v>
      </c>
    </row>
    <row r="52" spans="1:13" ht="12.75">
      <c r="A52" s="60" t="s">
        <v>48</v>
      </c>
      <c r="B52" s="61">
        <f>'[1]Hárok1'!AS52</f>
        <v>27642400</v>
      </c>
      <c r="C52" s="55">
        <f>'[1]Hárok1'!AT52</f>
        <v>17550795</v>
      </c>
      <c r="D52" s="62">
        <f>'[1]Hárok1'!AU52</f>
        <v>63.492298063843954</v>
      </c>
      <c r="E52" s="55"/>
      <c r="F52" s="55"/>
      <c r="G52" s="62"/>
      <c r="H52" s="55"/>
      <c r="I52" s="55"/>
      <c r="J52" s="62"/>
      <c r="K52" s="55">
        <f>'[1]Hárok1'!BB52</f>
        <v>27642400</v>
      </c>
      <c r="L52" s="55">
        <f>'[1]Hárok1'!BC52</f>
        <v>17550795</v>
      </c>
      <c r="M52" s="63">
        <f>'[1]Hárok1'!BD52</f>
        <v>63.492298063843954</v>
      </c>
    </row>
    <row r="53" spans="1:13" ht="12.75">
      <c r="A53" s="60" t="s">
        <v>49</v>
      </c>
      <c r="B53" s="61">
        <f>'[1]Hárok1'!AS53</f>
        <v>5995225</v>
      </c>
      <c r="C53" s="55">
        <f>'[1]Hárok1'!AT53</f>
        <v>1000511</v>
      </c>
      <c r="D53" s="62">
        <f>'[1]Hárok1'!AU53</f>
        <v>16.688464569720068</v>
      </c>
      <c r="E53" s="55">
        <f>'[1]Hárok1'!AV53</f>
        <v>12298052</v>
      </c>
      <c r="F53" s="55">
        <f>'[1]Hárok1'!AW53</f>
        <v>2451003</v>
      </c>
      <c r="G53" s="62">
        <f>'[1]Hárok1'!AX53</f>
        <v>19.930010053624752</v>
      </c>
      <c r="H53" s="55">
        <f>'[1]Hárok1'!AY53</f>
        <v>118400</v>
      </c>
      <c r="I53" s="55">
        <f>'[1]Hárok1'!AZ53</f>
        <v>40716</v>
      </c>
      <c r="J53" s="62">
        <f>'[1]Hárok1'!BA53</f>
        <v>34.388513513513516</v>
      </c>
      <c r="K53" s="55">
        <f>'[1]Hárok1'!BB53</f>
        <v>18411677</v>
      </c>
      <c r="L53" s="55">
        <f>'[1]Hárok1'!BC53</f>
        <v>3492230</v>
      </c>
      <c r="M53" s="63">
        <f>'[1]Hárok1'!BD53</f>
        <v>18.9674737396273</v>
      </c>
    </row>
    <row r="54" spans="1:13" ht="12.75">
      <c r="A54" s="60" t="s">
        <v>50</v>
      </c>
      <c r="B54" s="61">
        <f>'[1]Hárok1'!AS54</f>
        <v>520634</v>
      </c>
      <c r="C54" s="55">
        <f>'[1]Hárok1'!AT54</f>
        <v>95666</v>
      </c>
      <c r="D54" s="62">
        <f>'[1]Hárok1'!AU54</f>
        <v>18.374904443428587</v>
      </c>
      <c r="E54" s="55">
        <f>'[1]Hárok1'!AV54</f>
        <v>327916</v>
      </c>
      <c r="F54" s="55">
        <f>'[1]Hárok1'!AW54</f>
        <v>77022</v>
      </c>
      <c r="G54" s="62">
        <f>'[1]Hárok1'!AX54</f>
        <v>23.48833237780407</v>
      </c>
      <c r="H54" s="55"/>
      <c r="I54" s="55"/>
      <c r="J54" s="62"/>
      <c r="K54" s="55">
        <f>'[1]Hárok1'!BB54</f>
        <v>848550</v>
      </c>
      <c r="L54" s="55">
        <f>'[1]Hárok1'!BC54</f>
        <v>172688</v>
      </c>
      <c r="M54" s="63">
        <f>'[1]Hárok1'!BD54</f>
        <v>20.350951623357492</v>
      </c>
    </row>
    <row r="55" spans="1:13" ht="12.75">
      <c r="A55" s="60" t="s">
        <v>51</v>
      </c>
      <c r="B55" s="61">
        <f>'[1]Hárok1'!AS55</f>
        <v>0</v>
      </c>
      <c r="C55" s="55">
        <f>'[1]Hárok1'!AT55</f>
        <v>0</v>
      </c>
      <c r="D55" s="62">
        <f>'[1]Hárok1'!AU55</f>
        <v>0</v>
      </c>
      <c r="E55" s="55">
        <f>'[1]Hárok1'!AV55</f>
        <v>210293</v>
      </c>
      <c r="F55" s="55">
        <f>'[1]Hárok1'!AW55</f>
        <v>52573</v>
      </c>
      <c r="G55" s="62">
        <f>'[1]Hárok1'!AX55</f>
        <v>24.999881118249302</v>
      </c>
      <c r="H55" s="55"/>
      <c r="I55" s="55"/>
      <c r="J55" s="62"/>
      <c r="K55" s="55">
        <f>'[1]Hárok1'!BB55</f>
        <v>210293</v>
      </c>
      <c r="L55" s="55">
        <f>'[1]Hárok1'!BC55</f>
        <v>52573</v>
      </c>
      <c r="M55" s="63">
        <f>'[1]Hárok1'!BD55</f>
        <v>24.999881118249302</v>
      </c>
    </row>
    <row r="56" spans="1:13" ht="12.75">
      <c r="A56" s="60" t="s">
        <v>52</v>
      </c>
      <c r="B56" s="61">
        <f>'[1]Hárok1'!AS56</f>
        <v>0</v>
      </c>
      <c r="C56" s="55">
        <f>'[1]Hárok1'!AT56</f>
        <v>0</v>
      </c>
      <c r="D56" s="62">
        <f>'[1]Hárok1'!AU56</f>
        <v>0</v>
      </c>
      <c r="E56" s="55">
        <f>'[1]Hárok1'!AV56</f>
        <v>216993</v>
      </c>
      <c r="F56" s="55">
        <f>'[1]Hárok1'!AW56</f>
        <v>54248</v>
      </c>
      <c r="G56" s="62">
        <f>'[1]Hárok1'!AX56</f>
        <v>24.999884788910244</v>
      </c>
      <c r="H56" s="55"/>
      <c r="I56" s="55"/>
      <c r="J56" s="62"/>
      <c r="K56" s="55">
        <f>'[1]Hárok1'!BB56</f>
        <v>216993</v>
      </c>
      <c r="L56" s="55">
        <f>'[1]Hárok1'!BC56</f>
        <v>54248</v>
      </c>
      <c r="M56" s="63">
        <f>'[1]Hárok1'!BD56</f>
        <v>24.999884788910244</v>
      </c>
    </row>
    <row r="57" spans="1:13" ht="12.75">
      <c r="A57" s="60" t="s">
        <v>53</v>
      </c>
      <c r="B57" s="61">
        <f>'[1]Hárok1'!AS57</f>
        <v>0</v>
      </c>
      <c r="C57" s="55">
        <f>'[1]Hárok1'!AT57</f>
        <v>0</v>
      </c>
      <c r="D57" s="62">
        <f>'[1]Hárok1'!AU57</f>
        <v>0</v>
      </c>
      <c r="E57" s="55">
        <f>'[1]Hárok1'!AV57</f>
        <v>77915</v>
      </c>
      <c r="F57" s="55">
        <f>'[1]Hárok1'!AW57</f>
        <v>19479</v>
      </c>
      <c r="G57" s="62">
        <f>'[1]Hárok1'!AX57</f>
        <v>25.000320862478343</v>
      </c>
      <c r="H57" s="55"/>
      <c r="I57" s="55"/>
      <c r="J57" s="62"/>
      <c r="K57" s="55">
        <f>'[1]Hárok1'!BB57</f>
        <v>77915</v>
      </c>
      <c r="L57" s="55">
        <f>'[1]Hárok1'!BC57</f>
        <v>19479</v>
      </c>
      <c r="M57" s="63">
        <f>'[1]Hárok1'!BD57</f>
        <v>25.000320862478343</v>
      </c>
    </row>
    <row r="58" spans="1:13" ht="12.75">
      <c r="A58" s="60" t="s">
        <v>54</v>
      </c>
      <c r="B58" s="61">
        <f>'[1]Hárok1'!AS58</f>
        <v>3948261</v>
      </c>
      <c r="C58" s="55">
        <f>'[1]Hárok1'!AT58</f>
        <v>670340</v>
      </c>
      <c r="D58" s="62">
        <f>'[1]Hárok1'!AU58</f>
        <v>16.978107576981362</v>
      </c>
      <c r="E58" s="55">
        <f>'[1]Hárok1'!AV58</f>
        <v>1193489</v>
      </c>
      <c r="F58" s="55">
        <f>'[1]Hárok1'!AW58</f>
        <v>377033</v>
      </c>
      <c r="G58" s="62">
        <f>'[1]Hárok1'!AX58</f>
        <v>31.59082320825747</v>
      </c>
      <c r="H58" s="55">
        <f>'[1]Hárok1'!AY58</f>
        <v>54303</v>
      </c>
      <c r="I58" s="55">
        <f>'[1]Hárok1'!AZ58</f>
        <v>13576</v>
      </c>
      <c r="J58" s="62">
        <f>'[1]Hárok1'!BA58</f>
        <v>25.000460379721197</v>
      </c>
      <c r="K58" s="55">
        <f>'[1]Hárok1'!BB58</f>
        <v>5196053</v>
      </c>
      <c r="L58" s="55">
        <f>'[1]Hárok1'!BC58</f>
        <v>1060949</v>
      </c>
      <c r="M58" s="63">
        <f>'[1]Hárok1'!BD58</f>
        <v>20.41836370799143</v>
      </c>
    </row>
    <row r="59" spans="1:13" ht="12.75">
      <c r="A59" s="60" t="s">
        <v>55</v>
      </c>
      <c r="B59" s="61">
        <f>'[1]Hárok1'!AS59</f>
        <v>3399213</v>
      </c>
      <c r="C59" s="55">
        <f>'[1]Hárok1'!AT59</f>
        <v>592877</v>
      </c>
      <c r="D59" s="62">
        <f>'[1]Hárok1'!AU59</f>
        <v>17.44159604002456</v>
      </c>
      <c r="E59" s="55">
        <f>'[1]Hárok1'!AV59</f>
        <v>1748150</v>
      </c>
      <c r="F59" s="55">
        <f>'[1]Hárok1'!AW59</f>
        <v>547780</v>
      </c>
      <c r="G59" s="62">
        <f>'[1]Hárok1'!AX59</f>
        <v>31.334839687669824</v>
      </c>
      <c r="H59" s="55">
        <f>'[1]Hárok1'!AY59</f>
        <v>111687</v>
      </c>
      <c r="I59" s="55">
        <f>'[1]Hárok1'!AZ59</f>
        <v>27921</v>
      </c>
      <c r="J59" s="62">
        <f>'[1]Hárok1'!BA59</f>
        <v>24.999328480485644</v>
      </c>
      <c r="K59" s="55">
        <f>'[1]Hárok1'!BB59</f>
        <v>5259050</v>
      </c>
      <c r="L59" s="55">
        <f>'[1]Hárok1'!BC59</f>
        <v>1168578</v>
      </c>
      <c r="M59" s="63">
        <f>'[1]Hárok1'!BD59</f>
        <v>22.220324963634116</v>
      </c>
    </row>
    <row r="60" spans="1:13" ht="12.75">
      <c r="A60" s="60" t="s">
        <v>56</v>
      </c>
      <c r="B60" s="61">
        <f>'[1]Hárok1'!AS60</f>
        <v>3719059</v>
      </c>
      <c r="C60" s="55">
        <f>'[1]Hárok1'!AT60</f>
        <v>615578</v>
      </c>
      <c r="D60" s="62">
        <f>'[1]Hárok1'!AU60</f>
        <v>16.55198263861907</v>
      </c>
      <c r="E60" s="55">
        <f>'[1]Hárok1'!AV60</f>
        <v>1858230</v>
      </c>
      <c r="F60" s="55">
        <f>'[1]Hárok1'!AW60</f>
        <v>524503</v>
      </c>
      <c r="G60" s="62">
        <f>'[1]Hárok1'!AX60</f>
        <v>28.22594619611135</v>
      </c>
      <c r="H60" s="55">
        <f>'[1]Hárok1'!AY60</f>
        <v>123971</v>
      </c>
      <c r="I60" s="55">
        <f>'[1]Hárok1'!AZ60</f>
        <v>30993</v>
      </c>
      <c r="J60" s="62">
        <f>'[1]Hárok1'!BA60</f>
        <v>25.000201660065663</v>
      </c>
      <c r="K60" s="55">
        <f>'[1]Hárok1'!BB60</f>
        <v>5701260</v>
      </c>
      <c r="L60" s="55">
        <f>'[1]Hárok1'!BC60</f>
        <v>1171074</v>
      </c>
      <c r="M60" s="63">
        <f>'[1]Hárok1'!BD60</f>
        <v>20.540617337220194</v>
      </c>
    </row>
    <row r="61" spans="1:13" ht="12.75">
      <c r="A61" s="60" t="s">
        <v>57</v>
      </c>
      <c r="B61" s="61">
        <f>'[1]Hárok1'!AS61</f>
        <v>4255844</v>
      </c>
      <c r="C61" s="55">
        <f>'[1]Hárok1'!AT61</f>
        <v>680019</v>
      </c>
      <c r="D61" s="62">
        <f>'[1]Hárok1'!AU61</f>
        <v>15.978475714805334</v>
      </c>
      <c r="E61" s="55">
        <f>'[1]Hárok1'!AV61</f>
        <v>2715726</v>
      </c>
      <c r="F61" s="55">
        <f>'[1]Hárok1'!AW61</f>
        <v>825959</v>
      </c>
      <c r="G61" s="62">
        <f>'[1]Hárok1'!AX61</f>
        <v>30.41392982944524</v>
      </c>
      <c r="H61" s="55">
        <f>'[1]Hárok1'!AY61</f>
        <v>123971</v>
      </c>
      <c r="I61" s="55">
        <f>'[1]Hárok1'!AZ61</f>
        <v>30987</v>
      </c>
      <c r="J61" s="62">
        <f>'[1]Hárok1'!BA61</f>
        <v>24.99536181848981</v>
      </c>
      <c r="K61" s="55">
        <f>'[1]Hárok1'!BB61</f>
        <v>7095541</v>
      </c>
      <c r="L61" s="55">
        <f>'[1]Hárok1'!BC61</f>
        <v>1536965</v>
      </c>
      <c r="M61" s="63">
        <f>'[1]Hárok1'!BD61</f>
        <v>21.66099808316237</v>
      </c>
    </row>
    <row r="62" spans="1:13" ht="12.75">
      <c r="A62" s="60" t="s">
        <v>58</v>
      </c>
      <c r="B62" s="61">
        <f>'[1]Hárok1'!AS62</f>
        <v>4332066</v>
      </c>
      <c r="C62" s="55">
        <f>'[1]Hárok1'!AT62</f>
        <v>735390</v>
      </c>
      <c r="D62" s="62">
        <f>'[1]Hárok1'!AU62</f>
        <v>16.97550314330391</v>
      </c>
      <c r="E62" s="55">
        <f>'[1]Hárok1'!AV62</f>
        <v>2389167</v>
      </c>
      <c r="F62" s="55">
        <f>'[1]Hárok1'!AW62</f>
        <v>668799</v>
      </c>
      <c r="G62" s="62">
        <f>'[1]Hárok1'!AX62</f>
        <v>27.992978305827933</v>
      </c>
      <c r="H62" s="55">
        <f>'[1]Hárok1'!AY62</f>
        <v>123971</v>
      </c>
      <c r="I62" s="55">
        <f>'[1]Hárok1'!AZ62</f>
        <v>30993</v>
      </c>
      <c r="J62" s="62">
        <f>'[1]Hárok1'!BA62</f>
        <v>25.000201660065663</v>
      </c>
      <c r="K62" s="55">
        <f>'[1]Hárok1'!BB62</f>
        <v>6845204</v>
      </c>
      <c r="L62" s="55">
        <f>'[1]Hárok1'!BC62</f>
        <v>1435182</v>
      </c>
      <c r="M62" s="63">
        <f>'[1]Hárok1'!BD62</f>
        <v>20.966241473592316</v>
      </c>
    </row>
    <row r="63" spans="1:13" ht="12.75">
      <c r="A63" s="60" t="s">
        <v>59</v>
      </c>
      <c r="B63" s="61">
        <f>'[1]Hárok1'!AS63</f>
        <v>4602271</v>
      </c>
      <c r="C63" s="55">
        <f>'[1]Hárok1'!AT63</f>
        <v>781416</v>
      </c>
      <c r="D63" s="62">
        <f>'[1]Hárok1'!AU63</f>
        <v>16.978921927891687</v>
      </c>
      <c r="E63" s="55">
        <f>'[1]Hárok1'!AV63</f>
        <v>2610630</v>
      </c>
      <c r="F63" s="55">
        <f>'[1]Hárok1'!AW63</f>
        <v>800841</v>
      </c>
      <c r="G63" s="62">
        <f>'[1]Hárok1'!AX63</f>
        <v>30.67615862837706</v>
      </c>
      <c r="H63" s="55">
        <f>'[1]Hárok1'!AY63</f>
        <v>168030</v>
      </c>
      <c r="I63" s="55">
        <f>'[1]Hárok1'!AZ63</f>
        <v>42007</v>
      </c>
      <c r="J63" s="62">
        <f>'[1]Hárok1'!BA63</f>
        <v>24.999702434089148</v>
      </c>
      <c r="K63" s="55">
        <f>'[1]Hárok1'!BB63</f>
        <v>7380931</v>
      </c>
      <c r="L63" s="55">
        <f>'[1]Hárok1'!BC63</f>
        <v>1624264</v>
      </c>
      <c r="M63" s="63">
        <f>'[1]Hárok1'!BD63</f>
        <v>22.00622116640841</v>
      </c>
    </row>
    <row r="64" spans="1:13" ht="12.75">
      <c r="A64" s="60" t="s">
        <v>60</v>
      </c>
      <c r="B64" s="61">
        <f>'[1]Hárok1'!AS64</f>
        <v>5273019</v>
      </c>
      <c r="C64" s="55">
        <f>'[1]Hárok1'!AT64</f>
        <v>895657</v>
      </c>
      <c r="D64" s="62">
        <f>'[1]Hárok1'!AU64</f>
        <v>16.985658500377106</v>
      </c>
      <c r="E64" s="55">
        <f>'[1]Hárok1'!AV64</f>
        <v>3481676</v>
      </c>
      <c r="F64" s="55">
        <f>'[1]Hárok1'!AW64</f>
        <v>1043577</v>
      </c>
      <c r="G64" s="62">
        <f>'[1]Hárok1'!AX64</f>
        <v>29.973409358021826</v>
      </c>
      <c r="H64" s="55">
        <f>'[1]Hárok1'!AY64</f>
        <v>168030</v>
      </c>
      <c r="I64" s="55">
        <f>'[1]Hárok1'!AZ64</f>
        <v>42007</v>
      </c>
      <c r="J64" s="62">
        <f>'[1]Hárok1'!BA64</f>
        <v>24.999702434089148</v>
      </c>
      <c r="K64" s="55">
        <f>'[1]Hárok1'!BB64</f>
        <v>8922725</v>
      </c>
      <c r="L64" s="55">
        <f>'[1]Hárok1'!BC64</f>
        <v>1981241</v>
      </c>
      <c r="M64" s="63">
        <f>'[1]Hárok1'!BD64</f>
        <v>22.204438666438783</v>
      </c>
    </row>
    <row r="65" spans="1:13" ht="12.75">
      <c r="A65" s="60" t="s">
        <v>61</v>
      </c>
      <c r="B65" s="61">
        <f>'[1]Hárok1'!AS65</f>
        <v>5056295</v>
      </c>
      <c r="C65" s="55">
        <f>'[1]Hárok1'!AT65</f>
        <v>836689</v>
      </c>
      <c r="D65" s="62">
        <f>'[1]Hárok1'!AU65</f>
        <v>16.547472012610022</v>
      </c>
      <c r="E65" s="55">
        <f>'[1]Hárok1'!AV65</f>
        <v>3680395</v>
      </c>
      <c r="F65" s="55">
        <f>'[1]Hárok1'!AW65</f>
        <v>1058909</v>
      </c>
      <c r="G65" s="62">
        <f>'[1]Hárok1'!AX65</f>
        <v>28.771612829601175</v>
      </c>
      <c r="H65" s="58">
        <f>'[1]Hárok1'!AY65</f>
        <v>149587</v>
      </c>
      <c r="I65" s="55">
        <f>'[1]Hárok1'!AZ65</f>
        <v>36800</v>
      </c>
      <c r="J65" s="62">
        <f>'[1]Hárok1'!BA65</f>
        <v>24.601068274649535</v>
      </c>
      <c r="K65" s="58">
        <f>'[1]Hárok1'!BB65</f>
        <v>8886277</v>
      </c>
      <c r="L65" s="55">
        <f>'[1]Hárok1'!BC65</f>
        <v>1932398</v>
      </c>
      <c r="M65" s="63">
        <f>'[1]Hárok1'!BD65</f>
        <v>21.745867251268443</v>
      </c>
    </row>
    <row r="66" spans="1:13" ht="12.75">
      <c r="A66" s="65" t="s">
        <v>62</v>
      </c>
      <c r="B66" s="66">
        <f>'[1]Hárok1'!AS66</f>
        <v>129228808</v>
      </c>
      <c r="C66" s="67">
        <f>'[1]Hárok1'!AT66</f>
        <v>35284983</v>
      </c>
      <c r="D66" s="68">
        <f>'[1]Hárok1'!AU66</f>
        <v>27.30427026766354</v>
      </c>
      <c r="E66" s="69">
        <f>'[1]Hárok1'!AV66</f>
        <v>82881546</v>
      </c>
      <c r="F66" s="67">
        <f>'[1]Hárok1'!AW66</f>
        <v>22251571</v>
      </c>
      <c r="G66" s="68">
        <f>'[1]Hárok1'!AX66</f>
        <v>26.847437184629737</v>
      </c>
      <c r="H66" s="70">
        <f>'[1]Hárok1'!AY66</f>
        <v>12380806</v>
      </c>
      <c r="I66" s="67">
        <f>'[1]Hárok1'!AZ66</f>
        <v>3221826</v>
      </c>
      <c r="J66" s="68">
        <f>'[1]Hárok1'!BA66</f>
        <v>26.022748438187303</v>
      </c>
      <c r="K66" s="70">
        <f>'[1]Hárok1'!BB66</f>
        <v>224491160</v>
      </c>
      <c r="L66" s="67">
        <f>'[1]Hárok1'!BC66</f>
        <v>60758380</v>
      </c>
      <c r="M66" s="71">
        <f>'[1]Hárok1'!BD66</f>
        <v>27.06493208908538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MF_SR</cp:lastModifiedBy>
  <cp:lastPrinted>2002-04-12T13:47:54Z</cp:lastPrinted>
  <dcterms:created xsi:type="dcterms:W3CDTF">2002-04-12T13:44:16Z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