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Hárok1" sheetId="1" r:id="rId1"/>
  </sheets>
  <definedNames>
    <definedName name="_xlnm.Print_Area" localSheetId="0">'Hárok1'!$A$1:$G$42</definedName>
  </definedNames>
  <calcPr fullCalcOnLoad="1"/>
</workbook>
</file>

<file path=xl/sharedStrings.xml><?xml version="1.0" encoding="utf-8"?>
<sst xmlns="http://schemas.openxmlformats.org/spreadsheetml/2006/main" count="50" uniqueCount="45">
  <si>
    <t>KAPITOLY</t>
  </si>
  <si>
    <t>Príjmy - záväzný ukazovateľ</t>
  </si>
  <si>
    <t>Rozpočet</t>
  </si>
  <si>
    <t>Skutočnosť</t>
  </si>
  <si>
    <t>Prostriedky z rozpočtu EÚ</t>
  </si>
  <si>
    <t>(v tis. Sk)</t>
  </si>
  <si>
    <t>Tabuľka: 4</t>
  </si>
  <si>
    <t>Strana: 1</t>
  </si>
  <si>
    <t>% plnenia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</si>
  <si>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</si>
  <si>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</si>
  <si>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</si>
  <si>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</si>
  <si>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</si>
  <si>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</si>
  <si>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kontrolný úrad SR</t>
  </si>
  <si>
    <t>Slovenská informačná služba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</si>
  <si>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</si>
  <si>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</si>
  <si>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</si>
  <si>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</si>
  <si>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</si>
  <si>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</si>
  <si>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</si>
  <si>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</si>
  <si>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</si>
  <si>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</si>
  <si>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</si>
  <si>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</si>
  <si>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</si>
  <si>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</t>
  </si>
  <si>
    <t>Úrad geodézie, kartografie a katastra SR</t>
  </si>
  <si>
    <t>Štatistický úrad SR</t>
  </si>
  <si>
    <t>Úrad pre verejné obstarávanie</t>
  </si>
  <si>
    <t>Úrad jadrového dozoru SR</t>
  </si>
  <si>
    <t>Úrad priemyselného vlastníctva SR</t>
  </si>
  <si>
    <t>Úrad pre normalizáciu, metrológiu skúšobníctvo SR</t>
  </si>
  <si>
    <t>Protimonopolný úrad SR</t>
  </si>
  <si>
    <t>Národný bezpečnostný úrad</t>
  </si>
  <si>
    <t>Správa štátnych hmotných rezerv SR</t>
  </si>
  <si>
    <t xml:space="preserve">Všeobecná pokladničná správa </t>
  </si>
  <si>
    <t>Slovenská akadémia vied</t>
  </si>
  <si>
    <t xml:space="preserve"> S P O L U</t>
  </si>
  <si>
    <t>x</t>
  </si>
  <si>
    <t>Príjmy kapitol štátneho rozpočtu za rok 2008 - záväzné ukazovatele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</si>
</sst>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_ ;\-#,##0.00\ "/>
    <numFmt numFmtId="169" formatCode="#,##0.0_ ;\-#,##0.0\ "/>
    <numFmt numFmtId="170" formatCode="0.0"/>
    <numFmt numFmtId="171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9" fontId="4" fillId="0" borderId="9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9" fontId="4" fillId="0" borderId="4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43.57421875" style="1" customWidth="1"/>
    <col min="2" max="2" width="13.28125" style="1" customWidth="1"/>
    <col min="3" max="3" width="13.00390625" style="1" customWidth="1"/>
    <col min="4" max="7" width="12.7109375" style="1" customWidth="1"/>
    <col min="8" max="10" width="19.140625" style="1" customWidth="1"/>
    <col min="11" max="11" width="19.7109375" style="1" customWidth="1"/>
    <col min="12" max="16384" width="19.140625" style="1" customWidth="1"/>
  </cols>
  <sheetData>
    <row r="1" spans="1:7" ht="12.75">
      <c r="A1" s="1" t="s">
        <v>21</v>
      </c>
      <c r="B1" s="4"/>
      <c r="C1" s="4"/>
      <c r="D1" s="4"/>
      <c r="E1" s="4"/>
      <c r="F1" s="4"/>
      <c r="G1" s="2" t="s">
        <v>6</v>
      </c>
    </row>
    <row r="2" spans="1:7" ht="12.75">
      <c r="A2" s="19"/>
      <c r="B2" s="4"/>
      <c r="C2" s="4"/>
      <c r="D2" s="4"/>
      <c r="E2" s="4"/>
      <c r="F2" s="4"/>
      <c r="G2" s="3" t="s">
        <v>7</v>
      </c>
    </row>
    <row r="3" spans="1:7" ht="20.25" customHeight="1">
      <c r="A3" s="33" t="s">
        <v>44</v>
      </c>
      <c r="B3" s="33"/>
      <c r="C3" s="33"/>
      <c r="D3" s="33"/>
      <c r="E3" s="33"/>
      <c r="F3" s="33"/>
      <c r="G3" s="33"/>
    </row>
    <row r="4" spans="1:7" ht="20.25" customHeight="1">
      <c r="A4" s="33" t="s">
        <v>5</v>
      </c>
      <c r="B4" s="33"/>
      <c r="C4" s="33"/>
      <c r="D4" s="33"/>
      <c r="E4" s="33"/>
      <c r="F4" s="33"/>
      <c r="G4" s="33"/>
    </row>
    <row r="5" spans="1:6" ht="12.75">
      <c r="A5" s="6"/>
      <c r="B5" s="5"/>
      <c r="C5" s="4"/>
      <c r="D5" s="4"/>
      <c r="E5" s="4"/>
      <c r="F5" s="4"/>
    </row>
    <row r="6" spans="1:6" ht="19.5" customHeight="1" thickBot="1">
      <c r="A6" s="6"/>
      <c r="B6" s="5"/>
      <c r="C6" s="4"/>
      <c r="D6" s="4"/>
      <c r="E6" s="4"/>
      <c r="F6" s="4"/>
    </row>
    <row r="7" spans="1:7" ht="39" customHeight="1">
      <c r="A7" s="34" t="s">
        <v>0</v>
      </c>
      <c r="B7" s="36" t="s">
        <v>1</v>
      </c>
      <c r="C7" s="37"/>
      <c r="D7" s="38"/>
      <c r="E7" s="36" t="s">
        <v>4</v>
      </c>
      <c r="F7" s="37"/>
      <c r="G7" s="39"/>
    </row>
    <row r="8" spans="1:7" ht="32.25" customHeight="1" thickBot="1">
      <c r="A8" s="35"/>
      <c r="B8" s="7" t="s">
        <v>2</v>
      </c>
      <c r="C8" s="7" t="s">
        <v>3</v>
      </c>
      <c r="D8" s="7" t="s">
        <v>8</v>
      </c>
      <c r="E8" s="7" t="s">
        <v>2</v>
      </c>
      <c r="F8" s="7" t="s">
        <v>3</v>
      </c>
      <c r="G8" s="8" t="s">
        <v>8</v>
      </c>
    </row>
    <row r="9" spans="1:7" ht="19.5" customHeight="1">
      <c r="A9" s="9" t="s">
        <v>9</v>
      </c>
      <c r="B9" s="10">
        <v>27700</v>
      </c>
      <c r="C9" s="10">
        <v>36431</v>
      </c>
      <c r="D9" s="20">
        <f aca="true" t="shared" si="0" ref="D9:D42">SUM(C9/B9)*100</f>
        <v>131.51985559566788</v>
      </c>
      <c r="E9" s="10"/>
      <c r="F9" s="10"/>
      <c r="G9" s="20"/>
    </row>
    <row r="10" spans="1:7" ht="19.5" customHeight="1">
      <c r="A10" s="12" t="s">
        <v>10</v>
      </c>
      <c r="B10" s="10">
        <v>295</v>
      </c>
      <c r="C10" s="10">
        <v>780</v>
      </c>
      <c r="D10" s="11">
        <f t="shared" si="0"/>
        <v>264.40677966101697</v>
      </c>
      <c r="E10" s="10"/>
      <c r="F10" s="10"/>
      <c r="G10" s="11"/>
    </row>
    <row r="11" spans="1:7" ht="19.5" customHeight="1">
      <c r="A11" s="12" t="s">
        <v>11</v>
      </c>
      <c r="B11" s="10">
        <v>22050</v>
      </c>
      <c r="C11" s="10">
        <v>28928</v>
      </c>
      <c r="D11" s="11">
        <f t="shared" si="0"/>
        <v>131.19274376417235</v>
      </c>
      <c r="E11" s="10"/>
      <c r="F11" s="10"/>
      <c r="G11" s="11"/>
    </row>
    <row r="12" spans="1:7" ht="19.5" customHeight="1">
      <c r="A12" s="12" t="s">
        <v>12</v>
      </c>
      <c r="B12" s="10">
        <v>500</v>
      </c>
      <c r="C12" s="10">
        <v>831</v>
      </c>
      <c r="D12" s="11">
        <f t="shared" si="0"/>
        <v>166.2</v>
      </c>
      <c r="E12" s="10"/>
      <c r="F12" s="10"/>
      <c r="G12" s="11"/>
    </row>
    <row r="13" spans="1:7" ht="19.5" customHeight="1">
      <c r="A13" s="12" t="s">
        <v>13</v>
      </c>
      <c r="B13" s="10">
        <v>35</v>
      </c>
      <c r="C13" s="10">
        <v>381</v>
      </c>
      <c r="D13" s="11">
        <f t="shared" si="0"/>
        <v>1088.5714285714287</v>
      </c>
      <c r="E13" s="10"/>
      <c r="F13" s="10"/>
      <c r="G13" s="11"/>
    </row>
    <row r="14" spans="1:7" ht="19.5" customHeight="1">
      <c r="A14" s="12" t="s">
        <v>14</v>
      </c>
      <c r="B14" s="10">
        <v>8900</v>
      </c>
      <c r="C14" s="10">
        <v>20933</v>
      </c>
      <c r="D14" s="11">
        <f t="shared" si="0"/>
        <v>235.20224719101122</v>
      </c>
      <c r="E14" s="10"/>
      <c r="F14" s="10"/>
      <c r="G14" s="11"/>
    </row>
    <row r="15" spans="1:7" ht="19.5" customHeight="1">
      <c r="A15" s="12" t="s">
        <v>15</v>
      </c>
      <c r="B15" s="10">
        <v>300</v>
      </c>
      <c r="C15" s="10">
        <v>623</v>
      </c>
      <c r="D15" s="11">
        <f t="shared" si="0"/>
        <v>207.66666666666666</v>
      </c>
      <c r="E15" s="10"/>
      <c r="F15" s="10"/>
      <c r="G15" s="11"/>
    </row>
    <row r="16" spans="1:7" ht="19.5" customHeight="1">
      <c r="A16" s="12" t="s">
        <v>16</v>
      </c>
      <c r="B16" s="10">
        <v>4500</v>
      </c>
      <c r="C16" s="10">
        <v>5182</v>
      </c>
      <c r="D16" s="11">
        <f t="shared" si="0"/>
        <v>115.15555555555557</v>
      </c>
      <c r="E16" s="10"/>
      <c r="F16" s="10"/>
      <c r="G16" s="11"/>
    </row>
    <row r="17" spans="1:7" ht="19.5" customHeight="1">
      <c r="A17" s="12" t="s">
        <v>17</v>
      </c>
      <c r="B17" s="10">
        <v>312500</v>
      </c>
      <c r="C17" s="10">
        <v>230575</v>
      </c>
      <c r="D17" s="11">
        <f t="shared" si="0"/>
        <v>73.784</v>
      </c>
      <c r="E17" s="10"/>
      <c r="F17" s="10"/>
      <c r="G17" s="11"/>
    </row>
    <row r="18" spans="1:7" ht="19.5" customHeight="1">
      <c r="A18" s="12" t="s">
        <v>18</v>
      </c>
      <c r="B18" s="10">
        <v>1170000</v>
      </c>
      <c r="C18" s="10">
        <v>214114</v>
      </c>
      <c r="D18" s="11">
        <f t="shared" si="0"/>
        <v>18.30034188034188</v>
      </c>
      <c r="E18" s="10"/>
      <c r="F18" s="10"/>
      <c r="G18" s="11"/>
    </row>
    <row r="19" spans="1:7" ht="19.5" customHeight="1">
      <c r="A19" s="12" t="s">
        <v>19</v>
      </c>
      <c r="B19" s="10">
        <v>2010000</v>
      </c>
      <c r="C19" s="10">
        <v>2562394</v>
      </c>
      <c r="D19" s="11">
        <f t="shared" si="0"/>
        <v>127.48228855721393</v>
      </c>
      <c r="E19" s="10"/>
      <c r="F19" s="10"/>
      <c r="G19" s="11"/>
    </row>
    <row r="20" spans="1:7" ht="19.5" customHeight="1">
      <c r="A20" s="25" t="s">
        <v>20</v>
      </c>
      <c r="B20" s="26">
        <v>238500</v>
      </c>
      <c r="C20" s="10">
        <v>319303</v>
      </c>
      <c r="D20" s="11">
        <f t="shared" si="0"/>
        <v>133.8796645702306</v>
      </c>
      <c r="E20" s="10"/>
      <c r="F20" s="10"/>
      <c r="G20" s="11"/>
    </row>
    <row r="21" spans="1:7" ht="19.5" customHeight="1">
      <c r="A21" s="12" t="s">
        <v>21</v>
      </c>
      <c r="B21" s="10">
        <v>330400</v>
      </c>
      <c r="C21" s="10">
        <v>392120</v>
      </c>
      <c r="D21" s="11">
        <f t="shared" si="0"/>
        <v>118.68038740920097</v>
      </c>
      <c r="E21" s="10">
        <v>899070</v>
      </c>
      <c r="F21" s="10">
        <v>38238</v>
      </c>
      <c r="G21" s="11">
        <f>SUM(F21/E21)*100</f>
        <v>4.253061496880109</v>
      </c>
    </row>
    <row r="22" spans="1:7" ht="19.5" customHeight="1">
      <c r="A22" s="12" t="s">
        <v>22</v>
      </c>
      <c r="B22" s="10">
        <v>508720</v>
      </c>
      <c r="C22" s="10">
        <v>515868</v>
      </c>
      <c r="D22" s="11">
        <f t="shared" si="0"/>
        <v>101.4050951407454</v>
      </c>
      <c r="E22" s="10">
        <v>3232765</v>
      </c>
      <c r="F22" s="10">
        <v>3673481</v>
      </c>
      <c r="G22" s="11">
        <f>SUM(F22/E22)*100</f>
        <v>113.63278803129828</v>
      </c>
    </row>
    <row r="23" spans="1:7" ht="19.5" customHeight="1">
      <c r="A23" s="12" t="s">
        <v>23</v>
      </c>
      <c r="B23" s="10">
        <v>100261</v>
      </c>
      <c r="C23" s="10">
        <v>106263</v>
      </c>
      <c r="D23" s="11">
        <f t="shared" si="0"/>
        <v>105.98637555978895</v>
      </c>
      <c r="E23" s="10">
        <v>2035783</v>
      </c>
      <c r="F23" s="10">
        <v>642262</v>
      </c>
      <c r="G23" s="11">
        <f>SUM(F23/E23)*100</f>
        <v>31.54864737548157</v>
      </c>
    </row>
    <row r="24" spans="1:7" ht="19.5" customHeight="1">
      <c r="A24" s="25" t="s">
        <v>24</v>
      </c>
      <c r="B24" s="26">
        <v>336570</v>
      </c>
      <c r="C24" s="26">
        <v>367325</v>
      </c>
      <c r="D24" s="11">
        <f t="shared" si="0"/>
        <v>109.13777223163086</v>
      </c>
      <c r="E24" s="10">
        <v>250774</v>
      </c>
      <c r="F24" s="10">
        <v>22075</v>
      </c>
      <c r="G24" s="11">
        <f>SUM(F24/E24)*100</f>
        <v>8.802746696228477</v>
      </c>
    </row>
    <row r="25" spans="1:7" ht="19.5" customHeight="1">
      <c r="A25" s="12" t="s">
        <v>25</v>
      </c>
      <c r="B25" s="10">
        <v>632862</v>
      </c>
      <c r="C25" s="26">
        <v>814914</v>
      </c>
      <c r="D25" s="11">
        <f t="shared" si="0"/>
        <v>128.76646093461133</v>
      </c>
      <c r="E25" s="10">
        <v>2526236</v>
      </c>
      <c r="F25" s="10">
        <v>2658285</v>
      </c>
      <c r="G25" s="11">
        <f>SUM(F25/E25)*100</f>
        <v>105.22710467272259</v>
      </c>
    </row>
    <row r="26" spans="1:7" ht="19.5" customHeight="1">
      <c r="A26" s="12" t="s">
        <v>26</v>
      </c>
      <c r="B26" s="10">
        <v>106500</v>
      </c>
      <c r="C26" s="10">
        <v>388577</v>
      </c>
      <c r="D26" s="11">
        <f t="shared" si="0"/>
        <v>364.86103286384974</v>
      </c>
      <c r="E26" s="10"/>
      <c r="F26" s="10"/>
      <c r="G26" s="11"/>
    </row>
    <row r="27" spans="1:7" ht="19.5" customHeight="1">
      <c r="A27" s="12" t="s">
        <v>27</v>
      </c>
      <c r="B27" s="10">
        <v>149700</v>
      </c>
      <c r="C27" s="10">
        <v>1472605</v>
      </c>
      <c r="D27" s="11">
        <f t="shared" si="0"/>
        <v>983.7040748162993</v>
      </c>
      <c r="E27" s="10">
        <v>1999335</v>
      </c>
      <c r="F27" s="10">
        <v>1436439</v>
      </c>
      <c r="G27" s="11">
        <f>SUM(F27/E27)*100</f>
        <v>71.84583874138151</v>
      </c>
    </row>
    <row r="28" spans="1:7" ht="19.5" customHeight="1">
      <c r="A28" s="12" t="s">
        <v>28</v>
      </c>
      <c r="B28" s="10">
        <v>739000</v>
      </c>
      <c r="C28" s="10">
        <v>836009</v>
      </c>
      <c r="D28" s="11">
        <f t="shared" si="0"/>
        <v>113.12706359945872</v>
      </c>
      <c r="E28" s="10">
        <v>18734495</v>
      </c>
      <c r="F28" s="10">
        <v>11609117</v>
      </c>
      <c r="G28" s="11">
        <f>SUM(F28/E28)*100</f>
        <v>61.966532858238246</v>
      </c>
    </row>
    <row r="29" spans="1:7" ht="19.5" customHeight="1">
      <c r="A29" s="12" t="s">
        <v>29</v>
      </c>
      <c r="B29" s="10">
        <v>46000</v>
      </c>
      <c r="C29" s="10">
        <v>12405</v>
      </c>
      <c r="D29" s="11">
        <f t="shared" si="0"/>
        <v>26.967391304347828</v>
      </c>
      <c r="E29" s="10">
        <v>3319685</v>
      </c>
      <c r="F29" s="10">
        <v>2266386</v>
      </c>
      <c r="G29" s="11">
        <f>SUM(F29/E29)*100</f>
        <v>68.27111608480925</v>
      </c>
    </row>
    <row r="30" spans="1:7" ht="19.5" customHeight="1">
      <c r="A30" s="12" t="s">
        <v>30</v>
      </c>
      <c r="B30" s="10">
        <v>458000</v>
      </c>
      <c r="C30" s="10">
        <v>795668</v>
      </c>
      <c r="D30" s="11">
        <f t="shared" si="0"/>
        <v>173.72663755458515</v>
      </c>
      <c r="E30" s="10">
        <v>2986511</v>
      </c>
      <c r="F30" s="10">
        <v>3661973</v>
      </c>
      <c r="G30" s="11">
        <f>SUM(F30/E30)*100</f>
        <v>122.61709399362668</v>
      </c>
    </row>
    <row r="31" spans="1:7" ht="19.5" customHeight="1">
      <c r="A31" s="12" t="s">
        <v>31</v>
      </c>
      <c r="B31" s="10">
        <v>17600</v>
      </c>
      <c r="C31" s="10">
        <v>33880</v>
      </c>
      <c r="D31" s="11">
        <f t="shared" si="0"/>
        <v>192.5</v>
      </c>
      <c r="E31" s="10"/>
      <c r="F31" s="10"/>
      <c r="G31" s="11"/>
    </row>
    <row r="32" spans="1:7" ht="19.5" customHeight="1">
      <c r="A32" s="12" t="s">
        <v>32</v>
      </c>
      <c r="B32" s="10">
        <v>6770</v>
      </c>
      <c r="C32" s="10">
        <v>10530</v>
      </c>
      <c r="D32" s="11">
        <f t="shared" si="0"/>
        <v>155.53914327917283</v>
      </c>
      <c r="E32" s="10"/>
      <c r="F32" s="10"/>
      <c r="G32" s="11"/>
    </row>
    <row r="33" spans="1:7" ht="19.5" customHeight="1">
      <c r="A33" s="12" t="s">
        <v>33</v>
      </c>
      <c r="B33" s="10">
        <v>7100</v>
      </c>
      <c r="C33" s="10">
        <v>11327</v>
      </c>
      <c r="D33" s="11">
        <f t="shared" si="0"/>
        <v>159.53521126760563</v>
      </c>
      <c r="E33" s="10"/>
      <c r="F33" s="10"/>
      <c r="G33" s="11"/>
    </row>
    <row r="34" spans="1:7" ht="19.5" customHeight="1">
      <c r="A34" s="12" t="s">
        <v>34</v>
      </c>
      <c r="B34" s="10">
        <v>119705</v>
      </c>
      <c r="C34" s="10">
        <v>118786</v>
      </c>
      <c r="D34" s="11">
        <f t="shared" si="0"/>
        <v>99.23227935341046</v>
      </c>
      <c r="E34" s="10"/>
      <c r="F34" s="10"/>
      <c r="G34" s="11"/>
    </row>
    <row r="35" spans="1:7" ht="19.5" customHeight="1">
      <c r="A35" s="12" t="s">
        <v>35</v>
      </c>
      <c r="B35" s="10">
        <v>22000</v>
      </c>
      <c r="C35" s="10">
        <v>54533</v>
      </c>
      <c r="D35" s="11">
        <f t="shared" si="0"/>
        <v>247.87727272727273</v>
      </c>
      <c r="E35" s="10"/>
      <c r="F35" s="31"/>
      <c r="G35" s="11"/>
    </row>
    <row r="36" spans="1:7" ht="19.5" customHeight="1">
      <c r="A36" s="12" t="s">
        <v>36</v>
      </c>
      <c r="B36" s="10">
        <v>3810</v>
      </c>
      <c r="C36" s="10">
        <v>7285</v>
      </c>
      <c r="D36" s="11">
        <f t="shared" si="0"/>
        <v>191.20734908136484</v>
      </c>
      <c r="E36" s="10"/>
      <c r="F36" s="10"/>
      <c r="G36" s="11"/>
    </row>
    <row r="37" spans="1:7" ht="19.5" customHeight="1">
      <c r="A37" s="12" t="s">
        <v>37</v>
      </c>
      <c r="B37" s="10">
        <v>0</v>
      </c>
      <c r="C37" s="10">
        <v>106392</v>
      </c>
      <c r="D37" s="32" t="s">
        <v>43</v>
      </c>
      <c r="E37" s="10"/>
      <c r="F37" s="10"/>
      <c r="G37" s="11"/>
    </row>
    <row r="38" spans="1:7" ht="19.5" customHeight="1">
      <c r="A38" s="12" t="s">
        <v>38</v>
      </c>
      <c r="B38" s="10">
        <v>1340</v>
      </c>
      <c r="C38" s="10">
        <v>1240</v>
      </c>
      <c r="D38" s="11">
        <f t="shared" si="0"/>
        <v>92.53731343283582</v>
      </c>
      <c r="E38" s="10"/>
      <c r="F38" s="10"/>
      <c r="G38" s="11"/>
    </row>
    <row r="39" spans="1:7" ht="19.5" customHeight="1">
      <c r="A39" s="12" t="s">
        <v>39</v>
      </c>
      <c r="B39" s="10">
        <v>30000</v>
      </c>
      <c r="C39" s="10">
        <v>42568</v>
      </c>
      <c r="D39" s="11">
        <f t="shared" si="0"/>
        <v>141.89333333333335</v>
      </c>
      <c r="E39" s="10"/>
      <c r="F39" s="10"/>
      <c r="G39" s="11"/>
    </row>
    <row r="40" spans="1:7" ht="19.5" customHeight="1">
      <c r="A40" s="12" t="s">
        <v>40</v>
      </c>
      <c r="B40" s="10">
        <v>0</v>
      </c>
      <c r="C40" s="10">
        <v>0</v>
      </c>
      <c r="D40" s="32" t="s">
        <v>43</v>
      </c>
      <c r="E40" s="10"/>
      <c r="F40" s="10"/>
      <c r="G40" s="11"/>
    </row>
    <row r="41" spans="1:7" ht="19.5" customHeight="1" thickBot="1">
      <c r="A41" s="13" t="s">
        <v>41</v>
      </c>
      <c r="B41" s="14">
        <v>66500</v>
      </c>
      <c r="C41" s="14">
        <v>71832</v>
      </c>
      <c r="D41" s="22">
        <f t="shared" si="0"/>
        <v>108.01804511278195</v>
      </c>
      <c r="E41" s="14"/>
      <c r="F41" s="14"/>
      <c r="G41" s="24"/>
    </row>
    <row r="42" spans="1:7" ht="16.5" customHeight="1" thickBot="1">
      <c r="A42" s="15" t="s">
        <v>42</v>
      </c>
      <c r="B42" s="16">
        <f>SUM(B9:B41)</f>
        <v>7478118</v>
      </c>
      <c r="C42" s="16">
        <f>SUM(C9:C41)</f>
        <v>9580602</v>
      </c>
      <c r="D42" s="21">
        <f t="shared" si="0"/>
        <v>128.1151487580164</v>
      </c>
      <c r="E42" s="16">
        <f>SUM(E9:E41)</f>
        <v>35984654</v>
      </c>
      <c r="F42" s="16">
        <f>SUM(F9:F41)</f>
        <v>26008256</v>
      </c>
      <c r="G42" s="23">
        <f>SUM(F42/E42)*100</f>
        <v>72.27596519338493</v>
      </c>
    </row>
    <row r="43" spans="1:7" ht="13.5" thickTop="1">
      <c r="A43" s="17"/>
      <c r="B43" s="18"/>
      <c r="C43" s="18"/>
      <c r="D43" s="18"/>
      <c r="E43" s="18"/>
      <c r="F43" s="18"/>
      <c r="G43" s="18"/>
    </row>
    <row r="44" spans="1:2" ht="12.75">
      <c r="A44" s="29"/>
      <c r="B44" s="27"/>
    </row>
    <row r="45" spans="1:3" ht="12.75">
      <c r="A45" s="30"/>
      <c r="B45" s="27"/>
      <c r="C45" s="27"/>
    </row>
    <row r="46" spans="1:5" ht="12.75">
      <c r="A46" s="30"/>
      <c r="B46" s="27"/>
      <c r="C46" s="27"/>
      <c r="E46" s="27"/>
    </row>
    <row r="47" spans="1:5" ht="12.75">
      <c r="A47" s="30"/>
      <c r="B47" s="27"/>
      <c r="C47" s="27"/>
      <c r="E47" s="27"/>
    </row>
    <row r="48" spans="1:5" ht="12.75">
      <c r="A48" s="30"/>
      <c r="B48" s="27"/>
      <c r="C48" s="27"/>
      <c r="E48" s="27"/>
    </row>
    <row r="49" spans="2:5" ht="12.75">
      <c r="B49" s="28"/>
      <c r="C49" s="28"/>
      <c r="E49" s="27"/>
    </row>
    <row r="50" spans="2:3" ht="12.75">
      <c r="B50" s="27"/>
      <c r="C50" s="27"/>
    </row>
    <row r="51" spans="2:3" ht="12.75">
      <c r="B51" s="27"/>
      <c r="C51" s="27"/>
    </row>
  </sheetData>
  <mergeCells count="5">
    <mergeCell ref="A3:G3"/>
    <mergeCell ref="A7:A8"/>
    <mergeCell ref="A4:G4"/>
    <mergeCell ref="B7:D7"/>
    <mergeCell ref="E7:G7"/>
  </mergeCells>
  <printOptions horizontalCentered="1"/>
  <pageMargins left="0.3937007874015748" right="0.3937007874015748" top="0.5905511811023623" bottom="0.984251968503937" header="0.3937007874015748" footer="0.5118110236220472"/>
  <pageSetup horizontalDpi="600" verticalDpi="600" orientation="portrait" paperSize="9" scale="80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Administrator</cp:lastModifiedBy>
  <cp:lastPrinted>2009-04-17T06:21:25Z</cp:lastPrinted>
  <dcterms:created xsi:type="dcterms:W3CDTF">2004-01-16T09:35:03Z</dcterms:created>
  <dcterms:modified xsi:type="dcterms:W3CDTF">2009-04-17T06:38:58Z</dcterms:modified>
  <cp:category/>
  <cp:version/>
  <cp:contentType/>
  <cp:contentStatus/>
</cp:coreProperties>
</file>