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<sst xmlns="http://schemas.openxmlformats.org/spreadsheetml/2006/main" count="41" uniqueCount="41">
  <si>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</si>
  <si>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</si>
  <si>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</si>
  <si>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</si>
  <si>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</si>
  <si>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</si>
  <si>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</si>
  <si>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</si>
  <si>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</si>
  <si>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</si>
  <si>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</si>
  <si>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</si>
  <si>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</si>
  <si>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</si>
  <si>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</si>
  <si>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</si>
  <si>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</si>
  <si>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</si>
  <si>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</si>
  <si>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</si>
  <si>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</si>
  <si>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Počet študentov externého doktorandského štúdia v akademickom roku 2000/2001</t>
  </si>
  <si>
    <t>Počet absolventov externého doktorandského štúdia v akademickom roku 2000/2001</t>
  </si>
  <si>
    <t>Počet študentov externého doktorandského štúdia v akademickom roku 2001/2002</t>
  </si>
  <si>
    <t>Počet absolventov externého doktorandského štúdia v akademickom roku 2001/2002</t>
  </si>
  <si>
    <t>Počet študentov interného doktorandského štúdia v akademickom roku 2002/2003</t>
  </si>
  <si>
    <t>Počet študentov externého doktorandského štúdia v akademickom roku 2002/2003</t>
  </si>
  <si>
    <t>Počet absolventov externého doktorandského štúdia v akademickom roku 2002/2003</t>
  </si>
  <si>
    <t>Počet študentov externého doktorandského štúdia v akademickom roku 2003/2004</t>
  </si>
  <si>
    <t>Počet absolventov externého doktorandského štúdia v akademickom roku 2003/2004</t>
  </si>
  <si>
    <t>Počet absolventov externého doktorandského štúdia v akademických rokoch 2000/2001 -2003/2004 spolu</t>
  </si>
  <si>
    <t xml:space="preserve">Počet absolventov interného doktorandského štúdia v akademickom roku 2001/2002 </t>
  </si>
  <si>
    <t xml:space="preserve">Počet absolventov interného doktorandského štúdia v akademickom roku 2002/2003 </t>
  </si>
  <si>
    <t xml:space="preserve">Počet študentov interného doktorandského štúdia v akademickom roku 2003/2004 </t>
  </si>
  <si>
    <t xml:space="preserve">Počet absolventov interného doktorandského štúdia v akademickom roku 2003/2004 </t>
  </si>
  <si>
    <t xml:space="preserve">Počet absolventov interného doktorandského štúdia v akademických rokoch 2000/2001 -2003/2004 spolu </t>
  </si>
  <si>
    <t xml:space="preserve">Počet absolventov  doktorandského štúdia v akademických rokoch 2000/2001 -2003/2004 spolu </t>
  </si>
  <si>
    <t xml:space="preserve">Počet študentov interného doktorandského štúdia v akademickom roku 2000/2001 </t>
  </si>
  <si>
    <t xml:space="preserve">Počet absolventov interného doktorandského štúdia v akademickom roku 2000/2001 </t>
  </si>
  <si>
    <t xml:space="preserve">Počet študentov interného doktorandského štúdia v akademickom roku 2001/2002 </t>
  </si>
  <si>
    <t>Tabuľka č. 11: Počty študentov a absolventov doktorandského štúdia v akademických rokoch 2000/2001 - 2003/2004 (vrátane zahraničných)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</si>
</sst>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wrapText="1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0" borderId="8" xfId="0" applyNumberFormat="1" applyFont="1" applyBorder="1" applyAlignment="1">
      <alignment horizontal="center" vertical="center" textRotation="90" wrapText="1"/>
    </xf>
    <xf numFmtId="3" fontId="2" fillId="0" borderId="9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3" fontId="3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9.140625" style="3" customWidth="1"/>
    <col min="2" max="12" width="11.140625" style="4" customWidth="1"/>
    <col min="13" max="16" width="11.421875" style="4" customWidth="1"/>
    <col min="17" max="20" width="11.421875" style="1" customWidth="1"/>
    <col min="21" max="16384" width="9.140625" style="1" customWidth="1"/>
  </cols>
  <sheetData>
    <row r="1" spans="1:20" ht="45" customHeight="1" thickBot="1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s="2" customFormat="1" ht="157.5" customHeight="1" thickBot="1">
      <c r="A2" s="11" t="s">
        <v>0</v>
      </c>
      <c r="B2" s="16" t="s">
        <v>37</v>
      </c>
      <c r="C2" s="12" t="s">
        <v>21</v>
      </c>
      <c r="D2" s="12" t="s">
        <v>38</v>
      </c>
      <c r="E2" s="13" t="s">
        <v>22</v>
      </c>
      <c r="F2" s="14" t="s">
        <v>39</v>
      </c>
      <c r="G2" s="12" t="s">
        <v>23</v>
      </c>
      <c r="H2" s="12" t="s">
        <v>31</v>
      </c>
      <c r="I2" s="13" t="s">
        <v>24</v>
      </c>
      <c r="J2" s="14" t="s">
        <v>25</v>
      </c>
      <c r="K2" s="12" t="s">
        <v>26</v>
      </c>
      <c r="L2" s="12" t="s">
        <v>32</v>
      </c>
      <c r="M2" s="12" t="s">
        <v>27</v>
      </c>
      <c r="N2" s="12" t="s">
        <v>33</v>
      </c>
      <c r="O2" s="12" t="s">
        <v>28</v>
      </c>
      <c r="P2" s="12" t="s">
        <v>34</v>
      </c>
      <c r="Q2" s="13" t="s">
        <v>29</v>
      </c>
      <c r="R2" s="14" t="s">
        <v>35</v>
      </c>
      <c r="S2" s="12" t="s">
        <v>30</v>
      </c>
      <c r="T2" s="15" t="s">
        <v>36</v>
      </c>
    </row>
    <row r="3" spans="1:20" ht="15.75">
      <c r="A3" s="8" t="s">
        <v>1</v>
      </c>
      <c r="B3" s="17">
        <v>519</v>
      </c>
      <c r="C3" s="18">
        <v>1796</v>
      </c>
      <c r="D3" s="18">
        <v>22</v>
      </c>
      <c r="E3" s="19">
        <v>125</v>
      </c>
      <c r="F3" s="20">
        <v>527</v>
      </c>
      <c r="G3" s="18">
        <v>1861</v>
      </c>
      <c r="H3" s="18">
        <v>36</v>
      </c>
      <c r="I3" s="19">
        <v>97</v>
      </c>
      <c r="J3" s="20">
        <v>508</v>
      </c>
      <c r="K3" s="18">
        <v>1940</v>
      </c>
      <c r="L3" s="18">
        <v>55</v>
      </c>
      <c r="M3" s="18">
        <v>157</v>
      </c>
      <c r="N3" s="20">
        <v>574</v>
      </c>
      <c r="O3" s="18">
        <v>1893</v>
      </c>
      <c r="P3" s="18">
        <v>41</v>
      </c>
      <c r="Q3" s="19">
        <v>147</v>
      </c>
      <c r="R3" s="20">
        <f aca="true" t="shared" si="0" ref="R3:R21">SUM(P3+L3+H3+D3)</f>
        <v>154</v>
      </c>
      <c r="S3" s="18">
        <f aca="true" t="shared" si="1" ref="S3:S21">SUM(Q3+M3+I3+E3)</f>
        <v>526</v>
      </c>
      <c r="T3" s="21">
        <f>SUM(S3+R3)</f>
        <v>680</v>
      </c>
    </row>
    <row r="4" spans="1:20" ht="15.75">
      <c r="A4" s="8" t="s">
        <v>2</v>
      </c>
      <c r="B4" s="17">
        <v>101</v>
      </c>
      <c r="C4" s="18">
        <v>190</v>
      </c>
      <c r="D4" s="18">
        <v>8</v>
      </c>
      <c r="E4" s="19">
        <v>17</v>
      </c>
      <c r="F4" s="20">
        <v>95</v>
      </c>
      <c r="G4" s="18">
        <v>225</v>
      </c>
      <c r="H4" s="18">
        <v>13</v>
      </c>
      <c r="I4" s="19">
        <v>15</v>
      </c>
      <c r="J4" s="20">
        <v>90</v>
      </c>
      <c r="K4" s="18">
        <v>243</v>
      </c>
      <c r="L4" s="18">
        <v>7</v>
      </c>
      <c r="M4" s="18">
        <v>10</v>
      </c>
      <c r="N4" s="20">
        <v>111</v>
      </c>
      <c r="O4" s="18">
        <v>254</v>
      </c>
      <c r="P4" s="18">
        <v>9</v>
      </c>
      <c r="Q4" s="19">
        <v>9</v>
      </c>
      <c r="R4" s="20">
        <f t="shared" si="0"/>
        <v>37</v>
      </c>
      <c r="S4" s="18">
        <f t="shared" si="1"/>
        <v>51</v>
      </c>
      <c r="T4" s="21">
        <f aca="true" t="shared" si="2" ref="T4:T14">SUM(S4+R4)</f>
        <v>88</v>
      </c>
    </row>
    <row r="5" spans="1:20" ht="15.75">
      <c r="A5" s="8" t="s">
        <v>3</v>
      </c>
      <c r="B5" s="17">
        <v>34</v>
      </c>
      <c r="C5" s="18">
        <v>118</v>
      </c>
      <c r="D5" s="18">
        <v>1</v>
      </c>
      <c r="E5" s="19">
        <v>5</v>
      </c>
      <c r="F5" s="20">
        <v>39</v>
      </c>
      <c r="G5" s="18">
        <v>115</v>
      </c>
      <c r="H5" s="18">
        <v>4</v>
      </c>
      <c r="I5" s="19">
        <v>7</v>
      </c>
      <c r="J5" s="20">
        <v>44</v>
      </c>
      <c r="K5" s="18">
        <v>168</v>
      </c>
      <c r="L5" s="18">
        <v>4</v>
      </c>
      <c r="M5" s="18">
        <v>12</v>
      </c>
      <c r="N5" s="20">
        <v>63</v>
      </c>
      <c r="O5" s="18">
        <v>202</v>
      </c>
      <c r="P5" s="18">
        <v>0</v>
      </c>
      <c r="Q5" s="19">
        <v>16</v>
      </c>
      <c r="R5" s="20">
        <f t="shared" si="0"/>
        <v>9</v>
      </c>
      <c r="S5" s="18">
        <f t="shared" si="1"/>
        <v>40</v>
      </c>
      <c r="T5" s="21">
        <f t="shared" si="2"/>
        <v>49</v>
      </c>
    </row>
    <row r="6" spans="1:20" ht="15.75">
      <c r="A6" s="8" t="s">
        <v>4</v>
      </c>
      <c r="B6" s="17">
        <v>0</v>
      </c>
      <c r="C6" s="18">
        <v>0</v>
      </c>
      <c r="D6" s="18">
        <v>0</v>
      </c>
      <c r="E6" s="19">
        <v>0</v>
      </c>
      <c r="F6" s="20">
        <v>0</v>
      </c>
      <c r="G6" s="18">
        <v>0</v>
      </c>
      <c r="H6" s="18">
        <v>0</v>
      </c>
      <c r="I6" s="19">
        <v>0</v>
      </c>
      <c r="J6" s="20">
        <v>0</v>
      </c>
      <c r="K6" s="18">
        <v>0</v>
      </c>
      <c r="L6" s="18">
        <v>0</v>
      </c>
      <c r="M6" s="18">
        <v>0</v>
      </c>
      <c r="N6" s="20">
        <v>0</v>
      </c>
      <c r="O6" s="18">
        <v>0</v>
      </c>
      <c r="P6" s="18">
        <v>0</v>
      </c>
      <c r="Q6" s="19">
        <v>0</v>
      </c>
      <c r="R6" s="20">
        <f t="shared" si="0"/>
        <v>0</v>
      </c>
      <c r="S6" s="18">
        <f t="shared" si="1"/>
        <v>0</v>
      </c>
      <c r="T6" s="21">
        <f t="shared" si="2"/>
        <v>0</v>
      </c>
    </row>
    <row r="7" spans="1:20" ht="15.75">
      <c r="A7" s="8" t="s">
        <v>5</v>
      </c>
      <c r="B7" s="17">
        <v>43</v>
      </c>
      <c r="C7" s="18">
        <v>76</v>
      </c>
      <c r="D7" s="18">
        <v>1</v>
      </c>
      <c r="E7" s="19">
        <v>7</v>
      </c>
      <c r="F7" s="20">
        <v>41</v>
      </c>
      <c r="G7" s="18">
        <v>91</v>
      </c>
      <c r="H7" s="18">
        <v>0</v>
      </c>
      <c r="I7" s="19">
        <v>4</v>
      </c>
      <c r="J7" s="20">
        <v>32</v>
      </c>
      <c r="K7" s="18">
        <v>96</v>
      </c>
      <c r="L7" s="18">
        <v>1</v>
      </c>
      <c r="M7" s="18">
        <v>11</v>
      </c>
      <c r="N7" s="20">
        <v>33</v>
      </c>
      <c r="O7" s="18">
        <v>114</v>
      </c>
      <c r="P7" s="18">
        <v>0</v>
      </c>
      <c r="Q7" s="19">
        <v>15</v>
      </c>
      <c r="R7" s="20">
        <f t="shared" si="0"/>
        <v>2</v>
      </c>
      <c r="S7" s="18">
        <f t="shared" si="1"/>
        <v>37</v>
      </c>
      <c r="T7" s="21">
        <f t="shared" si="2"/>
        <v>39</v>
      </c>
    </row>
    <row r="8" spans="1:20" ht="15.75">
      <c r="A8" s="8" t="s">
        <v>6</v>
      </c>
      <c r="B8" s="17">
        <v>56</v>
      </c>
      <c r="C8" s="18">
        <v>154</v>
      </c>
      <c r="D8" s="18">
        <v>1</v>
      </c>
      <c r="E8" s="19">
        <v>12</v>
      </c>
      <c r="F8" s="20">
        <v>66</v>
      </c>
      <c r="G8" s="18">
        <v>160</v>
      </c>
      <c r="H8" s="18">
        <v>2</v>
      </c>
      <c r="I8" s="19">
        <v>5</v>
      </c>
      <c r="J8" s="20">
        <v>78</v>
      </c>
      <c r="K8" s="18">
        <v>194</v>
      </c>
      <c r="L8" s="18">
        <v>1</v>
      </c>
      <c r="M8" s="18">
        <v>8</v>
      </c>
      <c r="N8" s="20">
        <v>83</v>
      </c>
      <c r="O8" s="18">
        <v>213</v>
      </c>
      <c r="P8" s="18">
        <v>8</v>
      </c>
      <c r="Q8" s="19">
        <v>12</v>
      </c>
      <c r="R8" s="20">
        <f t="shared" si="0"/>
        <v>12</v>
      </c>
      <c r="S8" s="18">
        <f t="shared" si="1"/>
        <v>37</v>
      </c>
      <c r="T8" s="21">
        <f t="shared" si="2"/>
        <v>49</v>
      </c>
    </row>
    <row r="9" spans="1:20" ht="15.75">
      <c r="A9" s="8" t="s">
        <v>7</v>
      </c>
      <c r="B9" s="17">
        <v>43</v>
      </c>
      <c r="C9" s="18">
        <v>176</v>
      </c>
      <c r="D9" s="18">
        <v>1</v>
      </c>
      <c r="E9" s="19">
        <v>4</v>
      </c>
      <c r="F9" s="20">
        <v>61</v>
      </c>
      <c r="G9" s="18">
        <v>243</v>
      </c>
      <c r="H9" s="18">
        <v>2</v>
      </c>
      <c r="I9" s="19">
        <v>9</v>
      </c>
      <c r="J9" s="20">
        <v>69</v>
      </c>
      <c r="K9" s="18">
        <v>276</v>
      </c>
      <c r="L9" s="18">
        <v>7</v>
      </c>
      <c r="M9" s="18">
        <v>8</v>
      </c>
      <c r="N9" s="20">
        <v>81</v>
      </c>
      <c r="O9" s="18">
        <v>303</v>
      </c>
      <c r="P9" s="18">
        <v>9</v>
      </c>
      <c r="Q9" s="19">
        <v>18</v>
      </c>
      <c r="R9" s="20">
        <f t="shared" si="0"/>
        <v>19</v>
      </c>
      <c r="S9" s="18">
        <f t="shared" si="1"/>
        <v>39</v>
      </c>
      <c r="T9" s="21">
        <f t="shared" si="2"/>
        <v>58</v>
      </c>
    </row>
    <row r="10" spans="1:20" ht="15.75">
      <c r="A10" s="8" t="s">
        <v>8</v>
      </c>
      <c r="B10" s="17">
        <v>65</v>
      </c>
      <c r="C10" s="18">
        <v>183</v>
      </c>
      <c r="D10" s="18">
        <v>4</v>
      </c>
      <c r="E10" s="19">
        <v>11</v>
      </c>
      <c r="F10" s="20">
        <v>60</v>
      </c>
      <c r="G10" s="18">
        <v>234</v>
      </c>
      <c r="H10" s="18">
        <v>13</v>
      </c>
      <c r="I10" s="19">
        <v>22</v>
      </c>
      <c r="J10" s="20">
        <v>58</v>
      </c>
      <c r="K10" s="18">
        <v>343</v>
      </c>
      <c r="L10" s="18">
        <v>13</v>
      </c>
      <c r="M10" s="18">
        <v>42</v>
      </c>
      <c r="N10" s="20">
        <v>97</v>
      </c>
      <c r="O10" s="18">
        <v>375</v>
      </c>
      <c r="P10" s="18">
        <v>9</v>
      </c>
      <c r="Q10" s="19">
        <v>33</v>
      </c>
      <c r="R10" s="20">
        <f t="shared" si="0"/>
        <v>39</v>
      </c>
      <c r="S10" s="18">
        <f t="shared" si="1"/>
        <v>108</v>
      </c>
      <c r="T10" s="21">
        <f t="shared" si="2"/>
        <v>147</v>
      </c>
    </row>
    <row r="11" spans="1:20" ht="15.75">
      <c r="A11" s="8" t="s">
        <v>9</v>
      </c>
      <c r="B11" s="17">
        <v>362</v>
      </c>
      <c r="C11" s="18">
        <v>738</v>
      </c>
      <c r="D11" s="18">
        <v>31</v>
      </c>
      <c r="E11" s="19">
        <v>30</v>
      </c>
      <c r="F11" s="20">
        <v>365</v>
      </c>
      <c r="G11" s="18">
        <v>767</v>
      </c>
      <c r="H11" s="18">
        <v>53</v>
      </c>
      <c r="I11" s="19">
        <v>39</v>
      </c>
      <c r="J11" s="20">
        <v>391</v>
      </c>
      <c r="K11" s="18">
        <v>838</v>
      </c>
      <c r="L11" s="18">
        <v>34</v>
      </c>
      <c r="M11" s="18">
        <v>53</v>
      </c>
      <c r="N11" s="20">
        <v>443</v>
      </c>
      <c r="O11" s="18">
        <v>903</v>
      </c>
      <c r="P11" s="18">
        <v>51</v>
      </c>
      <c r="Q11" s="19">
        <v>36</v>
      </c>
      <c r="R11" s="20">
        <f t="shared" si="0"/>
        <v>169</v>
      </c>
      <c r="S11" s="18">
        <f t="shared" si="1"/>
        <v>158</v>
      </c>
      <c r="T11" s="21">
        <f t="shared" si="2"/>
        <v>327</v>
      </c>
    </row>
    <row r="12" spans="1:20" ht="15.75">
      <c r="A12" s="8" t="s">
        <v>10</v>
      </c>
      <c r="B12" s="17">
        <v>232</v>
      </c>
      <c r="C12" s="18">
        <v>443</v>
      </c>
      <c r="D12" s="18">
        <v>10</v>
      </c>
      <c r="E12" s="19">
        <v>23</v>
      </c>
      <c r="F12" s="20">
        <v>192</v>
      </c>
      <c r="G12" s="18">
        <v>497</v>
      </c>
      <c r="H12" s="18">
        <v>17</v>
      </c>
      <c r="I12" s="19">
        <v>37</v>
      </c>
      <c r="J12" s="20">
        <v>205</v>
      </c>
      <c r="K12" s="18">
        <v>504</v>
      </c>
      <c r="L12" s="18">
        <v>16</v>
      </c>
      <c r="M12" s="18">
        <v>32</v>
      </c>
      <c r="N12" s="20">
        <v>200</v>
      </c>
      <c r="O12" s="18">
        <v>582</v>
      </c>
      <c r="P12" s="18">
        <v>26</v>
      </c>
      <c r="Q12" s="19">
        <v>34</v>
      </c>
      <c r="R12" s="20">
        <f t="shared" si="0"/>
        <v>69</v>
      </c>
      <c r="S12" s="18">
        <f t="shared" si="1"/>
        <v>126</v>
      </c>
      <c r="T12" s="21">
        <f t="shared" si="2"/>
        <v>195</v>
      </c>
    </row>
    <row r="13" spans="1:20" ht="15.75">
      <c r="A13" s="8" t="s">
        <v>11</v>
      </c>
      <c r="B13" s="17">
        <v>159</v>
      </c>
      <c r="C13" s="18">
        <v>381</v>
      </c>
      <c r="D13" s="18">
        <v>6</v>
      </c>
      <c r="E13" s="19">
        <v>14</v>
      </c>
      <c r="F13" s="20">
        <v>138</v>
      </c>
      <c r="G13" s="18">
        <v>376</v>
      </c>
      <c r="H13" s="18">
        <v>10</v>
      </c>
      <c r="I13" s="19">
        <v>22</v>
      </c>
      <c r="J13" s="20">
        <v>157</v>
      </c>
      <c r="K13" s="18">
        <v>441</v>
      </c>
      <c r="L13" s="18">
        <v>9</v>
      </c>
      <c r="M13" s="18">
        <v>40</v>
      </c>
      <c r="N13" s="20">
        <v>160</v>
      </c>
      <c r="O13" s="18">
        <v>475</v>
      </c>
      <c r="P13" s="18">
        <v>9</v>
      </c>
      <c r="Q13" s="19">
        <v>22</v>
      </c>
      <c r="R13" s="20">
        <f t="shared" si="0"/>
        <v>34</v>
      </c>
      <c r="S13" s="18">
        <f t="shared" si="1"/>
        <v>98</v>
      </c>
      <c r="T13" s="21">
        <f t="shared" si="2"/>
        <v>132</v>
      </c>
    </row>
    <row r="14" spans="1:20" ht="15.75">
      <c r="A14" s="8" t="s">
        <v>12</v>
      </c>
      <c r="B14" s="17">
        <v>0</v>
      </c>
      <c r="C14" s="18">
        <v>8</v>
      </c>
      <c r="D14" s="18">
        <v>0</v>
      </c>
      <c r="E14" s="19">
        <v>0</v>
      </c>
      <c r="F14" s="20">
        <v>9</v>
      </c>
      <c r="G14" s="18">
        <v>24</v>
      </c>
      <c r="H14" s="18">
        <v>0</v>
      </c>
      <c r="I14" s="19">
        <v>0</v>
      </c>
      <c r="J14" s="20">
        <v>18</v>
      </c>
      <c r="K14" s="18">
        <v>41</v>
      </c>
      <c r="L14" s="18">
        <v>0</v>
      </c>
      <c r="M14" s="18">
        <v>0</v>
      </c>
      <c r="N14" s="20">
        <v>25</v>
      </c>
      <c r="O14" s="18">
        <v>59</v>
      </c>
      <c r="P14" s="18">
        <v>0</v>
      </c>
      <c r="Q14" s="19">
        <v>0</v>
      </c>
      <c r="R14" s="20">
        <f t="shared" si="0"/>
        <v>0</v>
      </c>
      <c r="S14" s="18">
        <f t="shared" si="1"/>
        <v>0</v>
      </c>
      <c r="T14" s="21">
        <f t="shared" si="2"/>
        <v>0</v>
      </c>
    </row>
    <row r="15" spans="1:20" ht="15.75">
      <c r="A15" s="8" t="s">
        <v>13</v>
      </c>
      <c r="B15" s="17">
        <v>84</v>
      </c>
      <c r="C15" s="18">
        <v>583</v>
      </c>
      <c r="D15" s="18">
        <v>3</v>
      </c>
      <c r="E15" s="19">
        <v>14</v>
      </c>
      <c r="F15" s="20">
        <v>92</v>
      </c>
      <c r="G15" s="18">
        <v>655</v>
      </c>
      <c r="H15" s="18">
        <v>3</v>
      </c>
      <c r="I15" s="19">
        <v>21</v>
      </c>
      <c r="J15" s="20">
        <v>86</v>
      </c>
      <c r="K15" s="18">
        <v>627</v>
      </c>
      <c r="L15" s="18">
        <v>2</v>
      </c>
      <c r="M15" s="18">
        <v>36</v>
      </c>
      <c r="N15" s="20">
        <v>82</v>
      </c>
      <c r="O15" s="18">
        <v>685</v>
      </c>
      <c r="P15" s="18">
        <v>5</v>
      </c>
      <c r="Q15" s="19">
        <v>40</v>
      </c>
      <c r="R15" s="20">
        <f t="shared" si="0"/>
        <v>13</v>
      </c>
      <c r="S15" s="18">
        <f t="shared" si="1"/>
        <v>111</v>
      </c>
      <c r="T15" s="21">
        <f aca="true" t="shared" si="3" ref="T15:T21">SUM(S15+R15)</f>
        <v>124</v>
      </c>
    </row>
    <row r="16" spans="1:20" ht="15.75">
      <c r="A16" s="8" t="s">
        <v>14</v>
      </c>
      <c r="B16" s="17">
        <v>158</v>
      </c>
      <c r="C16" s="18">
        <v>320</v>
      </c>
      <c r="D16" s="18">
        <v>5</v>
      </c>
      <c r="E16" s="19">
        <v>27</v>
      </c>
      <c r="F16" s="20">
        <v>162</v>
      </c>
      <c r="G16" s="18">
        <v>343</v>
      </c>
      <c r="H16" s="18">
        <v>14</v>
      </c>
      <c r="I16" s="19">
        <v>26</v>
      </c>
      <c r="J16" s="20">
        <v>166</v>
      </c>
      <c r="K16" s="18">
        <v>322</v>
      </c>
      <c r="L16" s="18">
        <v>16</v>
      </c>
      <c r="M16" s="18">
        <v>37</v>
      </c>
      <c r="N16" s="20">
        <v>166</v>
      </c>
      <c r="O16" s="18">
        <v>330</v>
      </c>
      <c r="P16" s="18">
        <v>10</v>
      </c>
      <c r="Q16" s="19">
        <v>36</v>
      </c>
      <c r="R16" s="20">
        <f t="shared" si="0"/>
        <v>45</v>
      </c>
      <c r="S16" s="18">
        <f t="shared" si="1"/>
        <v>126</v>
      </c>
      <c r="T16" s="21">
        <f t="shared" si="3"/>
        <v>171</v>
      </c>
    </row>
    <row r="17" spans="1:20" ht="15.75">
      <c r="A17" s="8" t="s">
        <v>15</v>
      </c>
      <c r="B17" s="17">
        <v>79</v>
      </c>
      <c r="C17" s="18">
        <v>214</v>
      </c>
      <c r="D17" s="18">
        <v>5</v>
      </c>
      <c r="E17" s="19">
        <v>12</v>
      </c>
      <c r="F17" s="20">
        <v>79</v>
      </c>
      <c r="G17" s="18">
        <v>256</v>
      </c>
      <c r="H17" s="18">
        <v>6</v>
      </c>
      <c r="I17" s="19">
        <v>16</v>
      </c>
      <c r="J17" s="20">
        <v>94</v>
      </c>
      <c r="K17" s="18">
        <v>267</v>
      </c>
      <c r="L17" s="18">
        <v>10</v>
      </c>
      <c r="M17" s="18">
        <v>13</v>
      </c>
      <c r="N17" s="20">
        <v>96</v>
      </c>
      <c r="O17" s="18">
        <v>326</v>
      </c>
      <c r="P17" s="18">
        <v>10</v>
      </c>
      <c r="Q17" s="19">
        <v>15</v>
      </c>
      <c r="R17" s="20">
        <f t="shared" si="0"/>
        <v>31</v>
      </c>
      <c r="S17" s="18">
        <f t="shared" si="1"/>
        <v>56</v>
      </c>
      <c r="T17" s="21">
        <f t="shared" si="3"/>
        <v>87</v>
      </c>
    </row>
    <row r="18" spans="1:20" ht="15.75">
      <c r="A18" s="8" t="s">
        <v>16</v>
      </c>
      <c r="B18" s="17">
        <v>32</v>
      </c>
      <c r="C18" s="18">
        <v>117</v>
      </c>
      <c r="D18" s="18">
        <v>2</v>
      </c>
      <c r="E18" s="19">
        <v>8</v>
      </c>
      <c r="F18" s="20">
        <v>22</v>
      </c>
      <c r="G18" s="18">
        <v>119</v>
      </c>
      <c r="H18" s="18">
        <v>2</v>
      </c>
      <c r="I18" s="19">
        <v>15</v>
      </c>
      <c r="J18" s="20">
        <v>33</v>
      </c>
      <c r="K18" s="18">
        <v>125</v>
      </c>
      <c r="L18" s="18">
        <v>5</v>
      </c>
      <c r="M18" s="18">
        <v>4</v>
      </c>
      <c r="N18" s="20">
        <v>34</v>
      </c>
      <c r="O18" s="18">
        <v>139</v>
      </c>
      <c r="P18" s="18">
        <v>2</v>
      </c>
      <c r="Q18" s="19">
        <v>3</v>
      </c>
      <c r="R18" s="20">
        <f t="shared" si="0"/>
        <v>11</v>
      </c>
      <c r="S18" s="18">
        <f t="shared" si="1"/>
        <v>30</v>
      </c>
      <c r="T18" s="21">
        <f t="shared" si="3"/>
        <v>41</v>
      </c>
    </row>
    <row r="19" spans="1:20" ht="15.75">
      <c r="A19" s="8" t="s">
        <v>17</v>
      </c>
      <c r="B19" s="17">
        <v>17</v>
      </c>
      <c r="C19" s="18">
        <v>23</v>
      </c>
      <c r="D19" s="18">
        <v>0</v>
      </c>
      <c r="E19" s="19">
        <v>0</v>
      </c>
      <c r="F19" s="20">
        <v>22</v>
      </c>
      <c r="G19" s="18">
        <v>28</v>
      </c>
      <c r="H19" s="18">
        <v>0</v>
      </c>
      <c r="I19" s="19">
        <v>0</v>
      </c>
      <c r="J19" s="20">
        <v>27</v>
      </c>
      <c r="K19" s="18">
        <v>31</v>
      </c>
      <c r="L19" s="18">
        <v>0</v>
      </c>
      <c r="M19" s="18">
        <v>0</v>
      </c>
      <c r="N19" s="20">
        <v>24</v>
      </c>
      <c r="O19" s="18">
        <v>27</v>
      </c>
      <c r="P19" s="18">
        <v>0</v>
      </c>
      <c r="Q19" s="19">
        <v>2</v>
      </c>
      <c r="R19" s="20">
        <f t="shared" si="0"/>
        <v>0</v>
      </c>
      <c r="S19" s="18">
        <f t="shared" si="1"/>
        <v>2</v>
      </c>
      <c r="T19" s="21">
        <f t="shared" si="3"/>
        <v>2</v>
      </c>
    </row>
    <row r="20" spans="1:20" ht="15.75">
      <c r="A20" s="8" t="s">
        <v>18</v>
      </c>
      <c r="B20" s="17">
        <v>0</v>
      </c>
      <c r="C20" s="18">
        <v>0</v>
      </c>
      <c r="D20" s="18">
        <v>0</v>
      </c>
      <c r="E20" s="19">
        <v>0</v>
      </c>
      <c r="F20" s="20">
        <v>0</v>
      </c>
      <c r="G20" s="18">
        <v>0</v>
      </c>
      <c r="H20" s="18">
        <v>0</v>
      </c>
      <c r="I20" s="19">
        <v>0</v>
      </c>
      <c r="J20" s="20">
        <v>0</v>
      </c>
      <c r="K20" s="18">
        <v>0</v>
      </c>
      <c r="L20" s="18">
        <v>0</v>
      </c>
      <c r="M20" s="18">
        <v>0</v>
      </c>
      <c r="N20" s="20">
        <v>0</v>
      </c>
      <c r="O20" s="18">
        <v>0</v>
      </c>
      <c r="P20" s="18">
        <v>0</v>
      </c>
      <c r="Q20" s="19">
        <v>0</v>
      </c>
      <c r="R20" s="20">
        <f t="shared" si="0"/>
        <v>0</v>
      </c>
      <c r="S20" s="18">
        <f t="shared" si="1"/>
        <v>0</v>
      </c>
      <c r="T20" s="21">
        <f t="shared" si="3"/>
        <v>0</v>
      </c>
    </row>
    <row r="21" spans="1:20" ht="15.75">
      <c r="A21" s="8" t="s">
        <v>19</v>
      </c>
      <c r="B21" s="17">
        <v>0</v>
      </c>
      <c r="C21" s="18">
        <v>0</v>
      </c>
      <c r="D21" s="18">
        <v>0</v>
      </c>
      <c r="E21" s="19">
        <v>0</v>
      </c>
      <c r="F21" s="20">
        <v>0</v>
      </c>
      <c r="G21" s="18">
        <v>0</v>
      </c>
      <c r="H21" s="18">
        <v>0</v>
      </c>
      <c r="I21" s="19">
        <v>0</v>
      </c>
      <c r="J21" s="20">
        <v>11</v>
      </c>
      <c r="K21" s="18">
        <v>7</v>
      </c>
      <c r="L21" s="18">
        <v>0</v>
      </c>
      <c r="M21" s="18">
        <v>0</v>
      </c>
      <c r="N21" s="20">
        <v>23</v>
      </c>
      <c r="O21" s="18">
        <v>42</v>
      </c>
      <c r="P21" s="18">
        <v>0</v>
      </c>
      <c r="Q21" s="19">
        <v>0</v>
      </c>
      <c r="R21" s="20">
        <f t="shared" si="0"/>
        <v>0</v>
      </c>
      <c r="S21" s="18">
        <f t="shared" si="1"/>
        <v>0</v>
      </c>
      <c r="T21" s="21">
        <f t="shared" si="3"/>
        <v>0</v>
      </c>
    </row>
    <row r="22" spans="1:20" ht="15.75">
      <c r="A22" s="9"/>
      <c r="B22" s="17"/>
      <c r="C22" s="18"/>
      <c r="D22" s="18"/>
      <c r="E22" s="19"/>
      <c r="F22" s="20"/>
      <c r="G22" s="18"/>
      <c r="H22" s="18"/>
      <c r="I22" s="19"/>
      <c r="J22" s="20"/>
      <c r="K22" s="18"/>
      <c r="L22" s="18"/>
      <c r="M22" s="18"/>
      <c r="N22" s="20"/>
      <c r="O22" s="18"/>
      <c r="P22" s="18"/>
      <c r="Q22" s="19"/>
      <c r="R22" s="20"/>
      <c r="S22" s="18"/>
      <c r="T22" s="21"/>
    </row>
    <row r="23" spans="1:20" s="7" customFormat="1" ht="16.5" thickBot="1">
      <c r="A23" s="10" t="s">
        <v>20</v>
      </c>
      <c r="B23" s="22">
        <f>SUM(B3:B21)</f>
        <v>1984</v>
      </c>
      <c r="C23" s="23">
        <f aca="true" t="shared" si="4" ref="C23:T23">SUM(C3:C21)</f>
        <v>5520</v>
      </c>
      <c r="D23" s="23">
        <f t="shared" si="4"/>
        <v>100</v>
      </c>
      <c r="E23" s="24">
        <f t="shared" si="4"/>
        <v>309</v>
      </c>
      <c r="F23" s="25">
        <f t="shared" si="4"/>
        <v>1970</v>
      </c>
      <c r="G23" s="23">
        <f t="shared" si="4"/>
        <v>5994</v>
      </c>
      <c r="H23" s="23">
        <f t="shared" si="4"/>
        <v>175</v>
      </c>
      <c r="I23" s="24">
        <f t="shared" si="4"/>
        <v>335</v>
      </c>
      <c r="J23" s="25">
        <f t="shared" si="4"/>
        <v>2067</v>
      </c>
      <c r="K23" s="23">
        <f t="shared" si="4"/>
        <v>6463</v>
      </c>
      <c r="L23" s="23">
        <f t="shared" si="4"/>
        <v>180</v>
      </c>
      <c r="M23" s="23">
        <f t="shared" si="4"/>
        <v>463</v>
      </c>
      <c r="N23" s="25">
        <f t="shared" si="4"/>
        <v>2295</v>
      </c>
      <c r="O23" s="23">
        <f t="shared" si="4"/>
        <v>6922</v>
      </c>
      <c r="P23" s="23">
        <f t="shared" si="4"/>
        <v>189</v>
      </c>
      <c r="Q23" s="24">
        <f t="shared" si="4"/>
        <v>438</v>
      </c>
      <c r="R23" s="25">
        <f t="shared" si="4"/>
        <v>644</v>
      </c>
      <c r="S23" s="23">
        <f t="shared" si="4"/>
        <v>1545</v>
      </c>
      <c r="T23" s="26">
        <f t="shared" si="4"/>
        <v>2189</v>
      </c>
    </row>
    <row r="27" spans="1:16" s="6" customFormat="1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mergeCells count="1">
    <mergeCell ref="A1:T1"/>
  </mergeCells>
  <printOptions gridLines="1"/>
  <pageMargins left="0.59" right="0" top="1.1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2004-04-21T01:05:43Z</cp:lastPrinted>
  <dcterms:created xsi:type="dcterms:W3CDTF">2004-04-13T04:13:08Z</dcterms:created>
  <dcterms:modified xsi:type="dcterms:W3CDTF">2004-04-21T09:12:35Z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436144238</vt:i4>
  </property>
  <property fmtid="{D5CDD505-2E9C-101B-9397-08002B2CF9AE}" pid="3" name="_EmailSubject">
    <vt:lpwstr>Tabuľky doktorandi</vt:lpwstr>
  </property>
  <property fmtid="{D5CDD505-2E9C-101B-9397-08002B2CF9AE}" pid="4" name="_AuthorEmail">
    <vt:lpwstr>epalenik@education.gov.sk</vt:lpwstr>
  </property>
  <property fmtid="{D5CDD505-2E9C-101B-9397-08002B2CF9AE}" pid="5" name="_AuthorEmailDisplayName">
    <vt:lpwstr>Emília Páleníková</vt:lpwstr>
  </property>
  <property fmtid="{D5CDD505-2E9C-101B-9397-08002B2CF9AE}" pid="6" name="_ReviewingToolsShownOnce">
    <vt:lpwstr/>
  </property>
</Properties>
</file>