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<sst xmlns="http://schemas.openxmlformats.org/spreadsheetml/2006/main" count="61" uniqueCount="57">
  <si>
    <t>Druh náhrady (dávky)</t>
  </si>
  <si>
    <t>Čiastka  (v tis. Sk)</t>
  </si>
  <si>
    <t>1.</t>
  </si>
  <si>
    <t>1.1.</t>
  </si>
  <si>
    <t>1.1.1.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</si>
  <si>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</si>
  <si>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</si>
  <si>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</si>
  <si>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</si>
  <si>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</si>
  <si>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</si>
  <si>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</si>
  <si>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</si>
  <si>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</si>
  <si>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</si>
  <si>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</si>
  <si>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</si>
  <si>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</si>
  <si>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</si>
  <si>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</si>
  <si>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</si>
  <si>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</si>
  <si>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Finančné odškodnenie pozostalých obetí</t>
  </si>
  <si>
    <t>Úrazové zabezpečenie</t>
  </si>
  <si>
    <t>1.1.2.</t>
  </si>
  <si>
    <t>1.1.3.</t>
  </si>
  <si>
    <t>Účelne vynaložené náklady spojené s liečením</t>
  </si>
  <si>
    <t>Náklady spojené s pohrebom</t>
  </si>
  <si>
    <t>Náklady na zabezpečenie pohrebu</t>
  </si>
  <si>
    <t>1.1.4.</t>
  </si>
  <si>
    <t>Náklady na výživu pozostalých</t>
  </si>
  <si>
    <t>1.1.5.</t>
  </si>
  <si>
    <t>Náklady na jednorázové odškodnenie pozostalých</t>
  </si>
  <si>
    <t>1.2.</t>
  </si>
  <si>
    <t>Výsluhové zabezpečenie</t>
  </si>
  <si>
    <t>1.2.1.</t>
  </si>
  <si>
    <t>Úmrtné</t>
  </si>
  <si>
    <t>Nevyčerpané náhrady</t>
  </si>
  <si>
    <t>2.1.</t>
  </si>
  <si>
    <t>Náhrada za nevyčerpané výstrojné náležitosti</t>
  </si>
  <si>
    <t>2.2.</t>
  </si>
  <si>
    <t>Peňažný príspevok na udržiavanie odevov</t>
  </si>
  <si>
    <t>2.3.</t>
  </si>
  <si>
    <t>Náhrada za nevyčerpanú dovolenku</t>
  </si>
  <si>
    <t>Náklady na likvidáciu havárie</t>
  </si>
  <si>
    <t>3.1.</t>
  </si>
  <si>
    <t>3.2.</t>
  </si>
  <si>
    <t>3.3.</t>
  </si>
  <si>
    <t>3.4.</t>
  </si>
  <si>
    <t>Náklady na likvidáciu v priestore havárie</t>
  </si>
  <si>
    <t xml:space="preserve">Náklady na odsun častí vojenského lietadla </t>
  </si>
  <si>
    <t>Náklady na likvidáciu častí vojenského lietadla</t>
  </si>
  <si>
    <t>Náklady na likvidáciu porastov</t>
  </si>
  <si>
    <t>19.</t>
  </si>
  <si>
    <t>S P O L U</t>
  </si>
  <si>
    <t>Poradové číslo</t>
  </si>
  <si>
    <t>Príloha číslo : 1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</si>
</sst>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3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3" fontId="5" fillId="0" borderId="2" xfId="0" applyNumberFormat="1" applyFont="1" applyBorder="1" applyAlignment="1">
      <alignment/>
    </xf>
    <xf numFmtId="0" fontId="0" fillId="0" borderId="0" xfId="0" applyAlignment="1">
      <alignment horizontal="left"/>
    </xf>
    <xf numFmtId="0" fontId="8" fillId="0" borderId="3" xfId="0" applyFont="1" applyBorder="1" applyAlignment="1">
      <alignment/>
    </xf>
    <xf numFmtId="0" fontId="9" fillId="0" borderId="3" xfId="0" applyFont="1" applyBorder="1" applyAlignment="1">
      <alignment/>
    </xf>
    <xf numFmtId="3" fontId="9" fillId="0" borderId="2" xfId="0" applyNumberFormat="1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/>
    </xf>
    <xf numFmtId="0" fontId="7" fillId="2" borderId="5" xfId="0" applyFont="1" applyFill="1" applyBorder="1" applyAlignment="1">
      <alignment horizontal="center"/>
    </xf>
    <xf numFmtId="3" fontId="7" fillId="2" borderId="6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3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/>
    </xf>
    <xf numFmtId="0" fontId="7" fillId="3" borderId="3" xfId="0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10" fillId="4" borderId="1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1"/>
  <sheetViews>
    <sheetView tabSelected="1" workbookViewId="0" topLeftCell="A14">
      <selection activeCell="A18" sqref="A18"/>
    </sheetView>
  </sheetViews>
  <sheetFormatPr defaultColWidth="9.140625" defaultRowHeight="12.75"/>
  <cols>
    <col min="1" max="1" width="6.00390625" style="0" customWidth="1"/>
    <col min="2" max="2" width="9.140625" style="1" customWidth="1"/>
    <col min="3" max="3" width="9.57421875" style="0" customWidth="1"/>
    <col min="4" max="4" width="75.57421875" style="0" customWidth="1"/>
    <col min="5" max="5" width="29.28125" style="0" customWidth="1"/>
  </cols>
  <sheetData>
    <row r="1" spans="2:4" ht="16.5">
      <c r="B1" s="23"/>
      <c r="C1" s="5"/>
      <c r="D1" s="5"/>
    </row>
    <row r="2" spans="2:5" ht="12.75">
      <c r="B2" s="9"/>
      <c r="E2" s="17" t="s">
        <v>56</v>
      </c>
    </row>
    <row r="3" spans="2:5" ht="12.75">
      <c r="B3" s="9"/>
      <c r="E3" s="17"/>
    </row>
    <row r="4" ht="13.5" thickBot="1"/>
    <row r="5" spans="2:5" s="5" customFormat="1" ht="16.5">
      <c r="B5" s="29" t="s">
        <v>55</v>
      </c>
      <c r="C5" s="30"/>
      <c r="D5" s="27" t="s">
        <v>0</v>
      </c>
      <c r="E5" s="28" t="s">
        <v>1</v>
      </c>
    </row>
    <row r="6" spans="2:5" s="5" customFormat="1" ht="20.25">
      <c r="B6" s="18" t="s">
        <v>2</v>
      </c>
      <c r="C6" s="19" t="s">
        <v>2</v>
      </c>
      <c r="D6" s="20" t="s">
        <v>22</v>
      </c>
      <c r="E6" s="21">
        <f>SUM(E7,E13)</f>
        <v>66811</v>
      </c>
    </row>
    <row r="7" spans="2:5" s="5" customFormat="1" ht="19.5">
      <c r="B7" s="7" t="s">
        <v>5</v>
      </c>
      <c r="C7" s="11" t="s">
        <v>3</v>
      </c>
      <c r="D7" s="10" t="s">
        <v>23</v>
      </c>
      <c r="E7" s="8">
        <f>SUM(E8:E12)</f>
        <v>59845</v>
      </c>
    </row>
    <row r="8" spans="2:6" s="5" customFormat="1" ht="18.75">
      <c r="B8" s="7" t="s">
        <v>6</v>
      </c>
      <c r="C8" s="11" t="s">
        <v>4</v>
      </c>
      <c r="D8" s="11" t="s">
        <v>26</v>
      </c>
      <c r="E8" s="12">
        <v>100</v>
      </c>
      <c r="F8" s="6"/>
    </row>
    <row r="9" spans="2:6" s="5" customFormat="1" ht="18.75">
      <c r="B9" s="7" t="s">
        <v>7</v>
      </c>
      <c r="C9" s="11" t="s">
        <v>24</v>
      </c>
      <c r="D9" s="11" t="s">
        <v>27</v>
      </c>
      <c r="E9" s="12">
        <v>2407</v>
      </c>
      <c r="F9" s="6"/>
    </row>
    <row r="10" spans="2:6" s="5" customFormat="1" ht="18.75">
      <c r="B10" s="7" t="s">
        <v>8</v>
      </c>
      <c r="C10" s="11" t="s">
        <v>25</v>
      </c>
      <c r="D10" s="11" t="s">
        <v>28</v>
      </c>
      <c r="E10" s="12">
        <v>4100</v>
      </c>
      <c r="F10" s="6"/>
    </row>
    <row r="11" spans="2:6" s="5" customFormat="1" ht="18.75">
      <c r="B11" s="7" t="s">
        <v>9</v>
      </c>
      <c r="C11" s="11" t="s">
        <v>29</v>
      </c>
      <c r="D11" s="11" t="s">
        <v>30</v>
      </c>
      <c r="E11" s="12">
        <v>100</v>
      </c>
      <c r="F11" s="6"/>
    </row>
    <row r="12" spans="2:6" s="5" customFormat="1" ht="18.75">
      <c r="B12" s="7" t="s">
        <v>10</v>
      </c>
      <c r="C12" s="11" t="s">
        <v>31</v>
      </c>
      <c r="D12" s="11" t="s">
        <v>32</v>
      </c>
      <c r="E12" s="12">
        <v>53138</v>
      </c>
      <c r="F12" s="6"/>
    </row>
    <row r="13" spans="2:6" s="5" customFormat="1" ht="19.5">
      <c r="B13" s="7" t="s">
        <v>11</v>
      </c>
      <c r="C13" s="11" t="s">
        <v>33</v>
      </c>
      <c r="D13" s="10" t="s">
        <v>34</v>
      </c>
      <c r="E13" s="8">
        <f>SUM(E14)</f>
        <v>6966</v>
      </c>
      <c r="F13" s="6"/>
    </row>
    <row r="14" spans="2:5" s="5" customFormat="1" ht="18.75">
      <c r="B14" s="7" t="s">
        <v>12</v>
      </c>
      <c r="C14" s="11" t="s">
        <v>35</v>
      </c>
      <c r="D14" s="11" t="s">
        <v>36</v>
      </c>
      <c r="E14" s="12">
        <v>6966</v>
      </c>
    </row>
    <row r="15" spans="2:5" s="5" customFormat="1" ht="20.25">
      <c r="B15" s="18" t="s">
        <v>13</v>
      </c>
      <c r="C15" s="22" t="s">
        <v>5</v>
      </c>
      <c r="D15" s="20" t="s">
        <v>37</v>
      </c>
      <c r="E15" s="21">
        <f>SUM(E16:E18)</f>
        <v>1549</v>
      </c>
    </row>
    <row r="16" spans="2:5" s="5" customFormat="1" ht="19.5">
      <c r="B16" s="7" t="s">
        <v>14</v>
      </c>
      <c r="C16" s="11" t="s">
        <v>38</v>
      </c>
      <c r="D16" s="10" t="s">
        <v>39</v>
      </c>
      <c r="E16" s="8">
        <v>536</v>
      </c>
    </row>
    <row r="17" spans="2:5" s="5" customFormat="1" ht="19.5">
      <c r="B17" s="7" t="s">
        <v>15</v>
      </c>
      <c r="C17" s="11" t="s">
        <v>40</v>
      </c>
      <c r="D17" s="10" t="s">
        <v>41</v>
      </c>
      <c r="E17" s="8">
        <v>63</v>
      </c>
    </row>
    <row r="18" spans="2:5" s="5" customFormat="1" ht="19.5">
      <c r="B18" s="7" t="s">
        <v>16</v>
      </c>
      <c r="C18" s="11" t="s">
        <v>42</v>
      </c>
      <c r="D18" s="10" t="s">
        <v>43</v>
      </c>
      <c r="E18" s="8">
        <v>950</v>
      </c>
    </row>
    <row r="19" spans="2:5" s="5" customFormat="1" ht="20.25">
      <c r="B19" s="18" t="s">
        <v>17</v>
      </c>
      <c r="C19" s="22" t="s">
        <v>6</v>
      </c>
      <c r="D19" s="20" t="s">
        <v>44</v>
      </c>
      <c r="E19" s="21">
        <f>SUM(E20:E23)</f>
        <v>3850</v>
      </c>
    </row>
    <row r="20" spans="2:5" s="5" customFormat="1" ht="19.5">
      <c r="B20" s="7" t="s">
        <v>18</v>
      </c>
      <c r="C20" s="11" t="s">
        <v>45</v>
      </c>
      <c r="D20" s="10" t="s">
        <v>49</v>
      </c>
      <c r="E20" s="8">
        <v>2500</v>
      </c>
    </row>
    <row r="21" spans="2:5" s="5" customFormat="1" ht="19.5">
      <c r="B21" s="7" t="s">
        <v>19</v>
      </c>
      <c r="C21" s="11" t="s">
        <v>46</v>
      </c>
      <c r="D21" s="10" t="s">
        <v>50</v>
      </c>
      <c r="E21" s="8">
        <v>50</v>
      </c>
    </row>
    <row r="22" spans="2:5" s="5" customFormat="1" ht="19.5">
      <c r="B22" s="7" t="s">
        <v>20</v>
      </c>
      <c r="C22" s="11" t="s">
        <v>47</v>
      </c>
      <c r="D22" s="10" t="s">
        <v>51</v>
      </c>
      <c r="E22" s="8">
        <v>800</v>
      </c>
    </row>
    <row r="23" spans="2:5" s="5" customFormat="1" ht="19.5">
      <c r="B23" s="7" t="s">
        <v>21</v>
      </c>
      <c r="C23" s="11" t="s">
        <v>48</v>
      </c>
      <c r="D23" s="10" t="s">
        <v>52</v>
      </c>
      <c r="E23" s="8">
        <v>500</v>
      </c>
    </row>
    <row r="24" spans="2:5" s="5" customFormat="1" ht="21" thickBot="1">
      <c r="B24" s="13" t="s">
        <v>53</v>
      </c>
      <c r="C24" s="14" t="s">
        <v>7</v>
      </c>
      <c r="D24" s="15" t="s">
        <v>54</v>
      </c>
      <c r="E24" s="16">
        <f>SUM(E19,E15,E6)</f>
        <v>72210</v>
      </c>
    </row>
    <row r="25" spans="2:5" s="5" customFormat="1" ht="16.5">
      <c r="B25" s="24">
        <v>8</v>
      </c>
      <c r="E25" s="6"/>
    </row>
    <row r="26" spans="2:5" s="5" customFormat="1" ht="16.5">
      <c r="B26" s="4"/>
      <c r="E26" s="6"/>
    </row>
    <row r="27" spans="2:5" s="5" customFormat="1" ht="16.5">
      <c r="B27" s="24"/>
      <c r="D27" s="26"/>
      <c r="E27" s="6"/>
    </row>
    <row r="28" spans="2:4" s="5" customFormat="1" ht="16.5">
      <c r="B28" s="4"/>
      <c r="D28" s="25"/>
    </row>
    <row r="29" spans="2:5" s="5" customFormat="1" ht="16.5">
      <c r="B29" s="24"/>
      <c r="E29" s="25"/>
    </row>
    <row r="30" s="5" customFormat="1" ht="16.5">
      <c r="B30" s="4"/>
    </row>
    <row r="31" s="5" customFormat="1" ht="16.5">
      <c r="B31" s="4"/>
    </row>
    <row r="32" s="5" customFormat="1" ht="16.5">
      <c r="B32" s="4"/>
    </row>
    <row r="33" s="5" customFormat="1" ht="16.5">
      <c r="B33" s="4"/>
    </row>
    <row r="34" s="5" customFormat="1" ht="16.5">
      <c r="B34" s="4"/>
    </row>
    <row r="35" s="5" customFormat="1" ht="16.5">
      <c r="B35" s="4"/>
    </row>
    <row r="36" s="5" customFormat="1" ht="16.5">
      <c r="B36" s="4"/>
    </row>
    <row r="37" s="5" customFormat="1" ht="16.5">
      <c r="B37" s="4"/>
    </row>
    <row r="38" s="5" customFormat="1" ht="16.5">
      <c r="B38" s="4"/>
    </row>
    <row r="39" s="5" customFormat="1" ht="16.5">
      <c r="B39" s="4"/>
    </row>
    <row r="40" s="3" customFormat="1" ht="15">
      <c r="B40" s="2"/>
    </row>
    <row r="41" s="3" customFormat="1" ht="15">
      <c r="B41" s="2"/>
    </row>
  </sheetData>
  <mergeCells count="1">
    <mergeCell ref="B5:C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sevcovicovav</cp:lastModifiedBy>
  <cp:lastPrinted>2006-01-31T16:35:30Z</cp:lastPrinted>
  <dcterms:created xsi:type="dcterms:W3CDTF">1996-10-14T23:33:28Z</dcterms:created>
  <dcterms:modified xsi:type="dcterms:W3CDTF">2006-01-31T16:45:44Z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