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50" windowHeight="6390" activeTab="0"/>
  </bookViews>
  <sheets>
    <sheet name="3.4 SR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<sst xmlns="http://schemas.openxmlformats.org/spreadsheetml/2006/main" count="33" uniqueCount="33">
  <si>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SUMÁR ZA SR</t>
  </si>
  <si>
    <t xml:space="preserve">Počet obyvateľov </t>
  </si>
  <si>
    <t>Počet PC na obyvateľov :</t>
  </si>
  <si>
    <t xml:space="preserve">           3.4.Vybavenosť úradu počítačmi na počet obyvateľov, zamestnanci, ovládajúci prácu s počítačom - sumár za SR </t>
  </si>
  <si>
    <t>odbor / počet</t>
  </si>
  <si>
    <t xml:space="preserve">počet pracovníkov </t>
  </si>
  <si>
    <t xml:space="preserve">počet PC </t>
  </si>
  <si>
    <t>PC /pracovníci</t>
  </si>
  <si>
    <t>pracovníci ovládajúci prácu s PC</t>
  </si>
  <si>
    <t>pomer prac. ovlád. prácu s PC</t>
  </si>
  <si>
    <t xml:space="preserve">počet agiend </t>
  </si>
  <si>
    <t>automatizovane spracovávané agendy</t>
  </si>
  <si>
    <t>automat.agendy / agendy</t>
  </si>
  <si>
    <t>prednosta a zástupcovia</t>
  </si>
  <si>
    <t>odbor všeobecnej vnútornej správy</t>
  </si>
  <si>
    <t>odbor požiarnej ochrany</t>
  </si>
  <si>
    <t>odbor CO obyvateľstva</t>
  </si>
  <si>
    <t>útvar obrany</t>
  </si>
  <si>
    <t>odbor financií</t>
  </si>
  <si>
    <t>odbor životného prostredia</t>
  </si>
  <si>
    <t>odbor školstva mládeže a telesnej kultúry</t>
  </si>
  <si>
    <t>odbor zdravotníctva</t>
  </si>
  <si>
    <t>odbor sociálnych vecí</t>
  </si>
  <si>
    <t>odbor pozemkový, poľnohosp.a lesného hosp.</t>
  </si>
  <si>
    <t>odbor dopravy a cestného hosp.</t>
  </si>
  <si>
    <t>odbor katastrálny</t>
  </si>
  <si>
    <t>odbor regionálneho rozvoja a iných odvetvových vzťahov</t>
  </si>
  <si>
    <t>odbor organizačný</t>
  </si>
  <si>
    <t>správa vnút. prevádzky</t>
  </si>
  <si>
    <t>odbor živnostenský a ochrany spotrebiteľa</t>
  </si>
  <si>
    <t>odbor kontroly KÚ</t>
  </si>
  <si>
    <t>odbor kultúry KÚ</t>
  </si>
  <si>
    <t>Spolu za SR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</si>
</sst>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#,##0\ &quot;Kč&quot;;\-#,##0\ &quot;Kč&quot;"/>
    <numFmt numFmtId="166" formatCode="#,##0\ &quot;Kč&quot;;[Red]\-#,##0\ &quot;Kč&quot;"/>
    <numFmt numFmtId="167" formatCode="#,##0.00\ &quot;Kč&quot;;\-#,##0.00\ &quot;Kč&quot;"/>
    <numFmt numFmtId="168" formatCode="#,##0.00\ &quot;Kč&quot;;[Red]\-#,##0.00\ &quot;Kč&quot;"/>
    <numFmt numFmtId="169" formatCode="_-* #,##0\ &quot;Kč&quot;_-;\-* #,##0\ &quot;Kč&quot;_-;_-* &quot;-&quot;\ &quot;Kč&quot;_-;_-@_-"/>
    <numFmt numFmtId="170" formatCode="_-* #,##0\ _K_č_-;\-* #,##0\ _K_č_-;_-* &quot;-&quot;\ _K_č_-;_-@_-"/>
    <numFmt numFmtId="171" formatCode="_-* #,##0.00\ &quot;Kč&quot;_-;\-* #,##0.00\ &quot;Kč&quot;_-;_-* &quot;-&quot;??\ &quot;Kč&quot;_-;_-@_-"/>
    <numFmt numFmtId="172" formatCode="_-* #,##0.00\ _K_č_-;\-* #,##0.00\ _K_č_-;_-* &quot;-&quot;??\ _K_č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 applyProtection="1">
      <alignment/>
      <protection locked="0"/>
    </xf>
    <xf numFmtId="1" fontId="0" fillId="0" borderId="4" xfId="0" applyNumberFormat="1" applyBorder="1" applyAlignment="1" applyProtection="1">
      <alignment/>
      <protection locked="0"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1" fontId="0" fillId="0" borderId="2" xfId="0" applyNumberFormat="1" applyBorder="1" applyAlignment="1">
      <alignment horizontal="center" vertical="center" wrapText="1"/>
    </xf>
    <xf numFmtId="1" fontId="0" fillId="0" borderId="6" xfId="0" applyNumberFormat="1" applyBorder="1" applyAlignment="1" applyProtection="1">
      <alignment/>
      <protection locked="0"/>
    </xf>
    <xf numFmtId="1" fontId="0" fillId="0" borderId="7" xfId="0" applyNumberFormat="1" applyBorder="1" applyAlignment="1" applyProtection="1">
      <alignment/>
      <protection locked="0"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2" xfId="0" applyBorder="1" applyAlignment="1">
      <alignment horizontal="center" vertical="center"/>
    </xf>
    <xf numFmtId="1" fontId="0" fillId="0" borderId="9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</cellXfs>
  <cellStyles count="13">
    <cellStyle name="Normal" xfId="0"/>
    <cellStyle name="Currency [0]" xfId="15"/>
    <cellStyle name="1000 Sk_33" xfId="16"/>
    <cellStyle name="Comma" xfId="17"/>
    <cellStyle name="Comma [0]" xfId="18"/>
    <cellStyle name="čiarky [0]_33" xfId="19"/>
    <cellStyle name="čiarky_33" xfId="20"/>
    <cellStyle name="Hyperlink" xfId="21"/>
    <cellStyle name="Currency" xfId="22"/>
    <cellStyle name="meny_33" xfId="23"/>
    <cellStyle name="normálne_33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5">
      <selection activeCell="C18" sqref="C18"/>
    </sheetView>
  </sheetViews>
  <sheetFormatPr defaultColWidth="9.00390625" defaultRowHeight="12.75"/>
  <cols>
    <col min="2" max="2" width="29.00390625" style="0" customWidth="1"/>
    <col min="3" max="3" width="13.375" style="0" customWidth="1"/>
    <col min="4" max="4" width="11.00390625" style="0" customWidth="1"/>
    <col min="5" max="5" width="10.25390625" style="0" customWidth="1"/>
    <col min="6" max="6" width="15.875" style="0" customWidth="1"/>
    <col min="7" max="7" width="10.875" style="0" customWidth="1"/>
    <col min="8" max="8" width="9.625" style="0" customWidth="1"/>
    <col min="9" max="9" width="14.125" style="0" customWidth="1"/>
    <col min="10" max="10" width="14.00390625" style="0" customWidth="1"/>
  </cols>
  <sheetData>
    <row r="1" spans="2:3" ht="16.5" thickBot="1">
      <c r="B1" s="1" t="s">
        <v>0</v>
      </c>
      <c r="C1" s="2"/>
    </row>
    <row r="2" spans="2:8" ht="16.5" thickBot="1">
      <c r="B2" s="1" t="s">
        <v>1</v>
      </c>
      <c r="C2" s="3">
        <v>5379455</v>
      </c>
      <c r="E2" s="1" t="s">
        <v>2</v>
      </c>
      <c r="H2" s="4">
        <f>D25/C2</f>
        <v>0.0025764691776397424</v>
      </c>
    </row>
    <row r="3" spans="2:8" ht="15.75">
      <c r="B3" s="1"/>
      <c r="C3" s="5"/>
      <c r="E3" s="1"/>
      <c r="H3" s="6"/>
    </row>
    <row r="4" ht="15.75" thickBot="1">
      <c r="A4" s="7" t="s">
        <v>3</v>
      </c>
    </row>
    <row r="5" spans="2:10" ht="43.5" customHeight="1" thickBot="1"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</row>
    <row r="6" spans="2:10" ht="21.75" customHeight="1" thickBot="1">
      <c r="B6" s="10" t="s">
        <v>13</v>
      </c>
      <c r="C6" s="11">
        <v>294.3</v>
      </c>
      <c r="D6" s="12">
        <v>189</v>
      </c>
      <c r="E6" s="13">
        <f aca="true" t="shared" si="0" ref="E6:E25">D6/C6</f>
        <v>0.6422018348623852</v>
      </c>
      <c r="F6" s="12">
        <v>232.1</v>
      </c>
      <c r="G6" s="13">
        <v>0.7886510363574584</v>
      </c>
      <c r="H6" s="12">
        <v>271</v>
      </c>
      <c r="I6" s="12">
        <v>126</v>
      </c>
      <c r="J6" s="14">
        <v>0.46494464944649444</v>
      </c>
    </row>
    <row r="7" spans="2:10" ht="13.5" thickBot="1">
      <c r="B7" s="15" t="s">
        <v>14</v>
      </c>
      <c r="C7" s="16">
        <v>1661.86</v>
      </c>
      <c r="D7" s="17">
        <v>1057</v>
      </c>
      <c r="E7" s="18">
        <f t="shared" si="0"/>
        <v>0.636034322987496</v>
      </c>
      <c r="F7" s="17">
        <v>1394.62</v>
      </c>
      <c r="G7" s="18">
        <v>0.8391922303924518</v>
      </c>
      <c r="H7" s="17">
        <v>810</v>
      </c>
      <c r="I7" s="17">
        <v>415</v>
      </c>
      <c r="J7" s="19">
        <v>0.5123456790123457</v>
      </c>
    </row>
    <row r="8" spans="2:10" ht="21.75" customHeight="1" thickBot="1">
      <c r="B8" s="15" t="s">
        <v>15</v>
      </c>
      <c r="C8" s="16">
        <v>661</v>
      </c>
      <c r="D8" s="17">
        <v>481</v>
      </c>
      <c r="E8" s="18">
        <f t="shared" si="0"/>
        <v>0.7276853252647504</v>
      </c>
      <c r="F8" s="17">
        <v>551</v>
      </c>
      <c r="G8" s="18">
        <v>0.8335854765506808</v>
      </c>
      <c r="H8" s="17">
        <v>740</v>
      </c>
      <c r="I8" s="17">
        <v>510</v>
      </c>
      <c r="J8" s="19">
        <v>0.6891891891891891</v>
      </c>
    </row>
    <row r="9" spans="2:10" ht="21.75" customHeight="1" thickBot="1">
      <c r="B9" s="15" t="s">
        <v>16</v>
      </c>
      <c r="C9" s="16">
        <v>532.6</v>
      </c>
      <c r="D9" s="17">
        <v>409</v>
      </c>
      <c r="E9" s="18">
        <f t="shared" si="0"/>
        <v>0.7679309049943672</v>
      </c>
      <c r="F9" s="17">
        <v>476</v>
      </c>
      <c r="G9" s="18">
        <v>0.8937288772061585</v>
      </c>
      <c r="H9" s="17">
        <v>799</v>
      </c>
      <c r="I9" s="17">
        <v>373</v>
      </c>
      <c r="J9" s="19">
        <v>0.4668335419274093</v>
      </c>
    </row>
    <row r="10" spans="2:10" ht="21.75" customHeight="1" thickBot="1">
      <c r="B10" s="15" t="s">
        <v>17</v>
      </c>
      <c r="C10" s="16">
        <v>219.54</v>
      </c>
      <c r="D10" s="17">
        <v>235</v>
      </c>
      <c r="E10" s="18">
        <f t="shared" si="0"/>
        <v>1.0704199690261456</v>
      </c>
      <c r="F10" s="17">
        <v>211.24</v>
      </c>
      <c r="G10" s="18">
        <v>0.9621936776897148</v>
      </c>
      <c r="H10" s="17">
        <v>309</v>
      </c>
      <c r="I10" s="17">
        <v>160</v>
      </c>
      <c r="J10" s="19">
        <v>0.517799352750809</v>
      </c>
    </row>
    <row r="11" spans="2:10" ht="21.75" customHeight="1" thickBot="1">
      <c r="B11" s="15" t="s">
        <v>18</v>
      </c>
      <c r="C11" s="16">
        <v>1013.8</v>
      </c>
      <c r="D11" s="17">
        <v>730</v>
      </c>
      <c r="E11" s="18">
        <f t="shared" si="0"/>
        <v>0.720063128822253</v>
      </c>
      <c r="F11" s="17">
        <v>973</v>
      </c>
      <c r="G11" s="18">
        <v>0.95975537581377</v>
      </c>
      <c r="H11" s="17">
        <v>623</v>
      </c>
      <c r="I11" s="17">
        <v>431</v>
      </c>
      <c r="J11" s="19">
        <v>0.6918138041733547</v>
      </c>
    </row>
    <row r="12" spans="2:10" ht="21.75" customHeight="1" thickBot="1">
      <c r="B12" s="15" t="s">
        <v>19</v>
      </c>
      <c r="C12" s="16">
        <v>1325.4</v>
      </c>
      <c r="D12" s="17">
        <v>955</v>
      </c>
      <c r="E12" s="18">
        <f t="shared" si="0"/>
        <v>0.7205371963180927</v>
      </c>
      <c r="F12" s="17">
        <v>1202.9</v>
      </c>
      <c r="G12" s="18">
        <v>0.907575071676475</v>
      </c>
      <c r="H12" s="17">
        <v>739</v>
      </c>
      <c r="I12" s="17">
        <v>355</v>
      </c>
      <c r="J12" s="19">
        <v>0.4803788903924222</v>
      </c>
    </row>
    <row r="13" spans="2:10" ht="26.25" thickBot="1">
      <c r="B13" s="15" t="s">
        <v>20</v>
      </c>
      <c r="C13" s="16">
        <v>1463.7</v>
      </c>
      <c r="D13" s="17">
        <v>1128</v>
      </c>
      <c r="E13" s="18">
        <f t="shared" si="0"/>
        <v>0.7706497233039558</v>
      </c>
      <c r="F13" s="17">
        <v>1355.6</v>
      </c>
      <c r="G13" s="18">
        <v>0.9261460681833709</v>
      </c>
      <c r="H13" s="17">
        <v>797</v>
      </c>
      <c r="I13" s="17">
        <v>461</v>
      </c>
      <c r="J13" s="19">
        <v>0.5784190715181933</v>
      </c>
    </row>
    <row r="14" spans="2:10" ht="21.75" customHeight="1" thickBot="1">
      <c r="B14" s="15" t="s">
        <v>21</v>
      </c>
      <c r="C14" s="16">
        <v>179.6</v>
      </c>
      <c r="D14" s="17">
        <v>81</v>
      </c>
      <c r="E14" s="18">
        <f t="shared" si="0"/>
        <v>0.45100222717149224</v>
      </c>
      <c r="F14" s="17">
        <v>143.6</v>
      </c>
      <c r="G14" s="18">
        <v>0.7995545657015589</v>
      </c>
      <c r="H14" s="17">
        <v>157</v>
      </c>
      <c r="I14" s="17">
        <v>49</v>
      </c>
      <c r="J14" s="19">
        <v>0.31210191082802546</v>
      </c>
    </row>
    <row r="15" spans="2:10" ht="21.75" customHeight="1" thickBot="1">
      <c r="B15" s="15" t="s">
        <v>22</v>
      </c>
      <c r="C15" s="16">
        <v>3506.08</v>
      </c>
      <c r="D15" s="17">
        <v>2488</v>
      </c>
      <c r="E15" s="18">
        <f t="shared" si="0"/>
        <v>0.7096244238579839</v>
      </c>
      <c r="F15" s="17">
        <v>3295.58</v>
      </c>
      <c r="G15" s="18">
        <v>0.9399614384155526</v>
      </c>
      <c r="H15" s="17">
        <v>639</v>
      </c>
      <c r="I15" s="17">
        <v>453</v>
      </c>
      <c r="J15" s="19">
        <v>0.7089201877934272</v>
      </c>
    </row>
    <row r="16" spans="2:10" ht="26.25" thickBot="1">
      <c r="B16" s="15" t="s">
        <v>23</v>
      </c>
      <c r="C16" s="16">
        <v>854</v>
      </c>
      <c r="D16" s="17">
        <v>627</v>
      </c>
      <c r="E16" s="18">
        <f t="shared" si="0"/>
        <v>0.734192037470726</v>
      </c>
      <c r="F16" s="17">
        <v>785</v>
      </c>
      <c r="G16" s="18">
        <v>0.9192037470725996</v>
      </c>
      <c r="H16" s="17">
        <v>981</v>
      </c>
      <c r="I16" s="17">
        <v>444</v>
      </c>
      <c r="J16" s="19">
        <v>0.4525993883792049</v>
      </c>
    </row>
    <row r="17" spans="2:10" ht="21.75" customHeight="1" thickBot="1">
      <c r="B17" s="15" t="s">
        <v>24</v>
      </c>
      <c r="C17" s="16">
        <v>372.4</v>
      </c>
      <c r="D17" s="17">
        <v>261</v>
      </c>
      <c r="E17" s="18">
        <f t="shared" si="0"/>
        <v>0.700859291084855</v>
      </c>
      <c r="F17" s="17">
        <v>348.4</v>
      </c>
      <c r="G17" s="18">
        <v>0.9355531686358755</v>
      </c>
      <c r="H17" s="17">
        <v>431</v>
      </c>
      <c r="I17" s="17">
        <v>199</v>
      </c>
      <c r="J17" s="19">
        <v>0.4617169373549884</v>
      </c>
    </row>
    <row r="18" spans="2:10" ht="21.75" customHeight="1" thickBot="1">
      <c r="B18" s="15" t="s">
        <v>25</v>
      </c>
      <c r="C18" s="16">
        <v>2002.01</v>
      </c>
      <c r="D18" s="17">
        <v>2366</v>
      </c>
      <c r="E18" s="18">
        <f t="shared" si="0"/>
        <v>1.1818122786599468</v>
      </c>
      <c r="F18" s="17">
        <v>1961.91</v>
      </c>
      <c r="G18" s="18">
        <v>0.9799701300193306</v>
      </c>
      <c r="H18" s="17">
        <v>1476</v>
      </c>
      <c r="I18" s="17">
        <v>1242</v>
      </c>
      <c r="J18" s="19">
        <v>0.8414634146341463</v>
      </c>
    </row>
    <row r="19" spans="2:10" ht="26.25" thickBot="1">
      <c r="B19" s="15" t="s">
        <v>26</v>
      </c>
      <c r="C19" s="16">
        <v>499.3</v>
      </c>
      <c r="D19" s="17">
        <v>301</v>
      </c>
      <c r="E19" s="18">
        <f t="shared" si="0"/>
        <v>0.6028439815742038</v>
      </c>
      <c r="F19" s="17">
        <v>452</v>
      </c>
      <c r="G19" s="18">
        <v>0.9052673743240537</v>
      </c>
      <c r="H19" s="17">
        <v>492</v>
      </c>
      <c r="I19" s="17">
        <v>274</v>
      </c>
      <c r="J19" s="19">
        <v>0.556910569105691</v>
      </c>
    </row>
    <row r="20" spans="2:10" ht="21.75" customHeight="1" thickBot="1">
      <c r="B20" s="15" t="s">
        <v>27</v>
      </c>
      <c r="C20" s="16">
        <v>1674.88</v>
      </c>
      <c r="D20" s="17">
        <v>1720</v>
      </c>
      <c r="E20" s="18">
        <f t="shared" si="0"/>
        <v>1.026939243408483</v>
      </c>
      <c r="F20" s="17">
        <v>1527.58</v>
      </c>
      <c r="G20" s="18">
        <v>0.9120534008406572</v>
      </c>
      <c r="H20" s="17">
        <v>1093</v>
      </c>
      <c r="I20" s="17">
        <v>763</v>
      </c>
      <c r="J20" s="19">
        <v>0.6980786825251601</v>
      </c>
    </row>
    <row r="21" spans="2:10" ht="21.75" customHeight="1" thickBot="1">
      <c r="B21" s="15" t="s">
        <v>28</v>
      </c>
      <c r="C21" s="16">
        <v>709.85</v>
      </c>
      <c r="D21" s="17">
        <v>292</v>
      </c>
      <c r="E21" s="18">
        <f t="shared" si="0"/>
        <v>0.4113545115165176</v>
      </c>
      <c r="F21" s="17">
        <v>440</v>
      </c>
      <c r="G21" s="18">
        <v>0.6198492639289991</v>
      </c>
      <c r="H21" s="17">
        <v>276</v>
      </c>
      <c r="I21" s="17">
        <v>187</v>
      </c>
      <c r="J21" s="19">
        <v>0.677536231884058</v>
      </c>
    </row>
    <row r="22" spans="2:10" ht="26.25" thickBot="1">
      <c r="B22" s="15" t="s">
        <v>29</v>
      </c>
      <c r="C22" s="16">
        <v>574.52</v>
      </c>
      <c r="D22" s="17">
        <v>452</v>
      </c>
      <c r="E22" s="18">
        <f t="shared" si="0"/>
        <v>0.7867437164937687</v>
      </c>
      <c r="F22" s="17">
        <v>544.52</v>
      </c>
      <c r="G22" s="18">
        <v>0.9477824966928915</v>
      </c>
      <c r="H22" s="17">
        <v>319</v>
      </c>
      <c r="I22" s="17">
        <v>250</v>
      </c>
      <c r="J22" s="19">
        <v>0.7836990595611285</v>
      </c>
    </row>
    <row r="23" spans="2:10" ht="21.75" customHeight="1" thickBot="1">
      <c r="B23" s="20" t="s">
        <v>30</v>
      </c>
      <c r="C23" s="16">
        <v>143</v>
      </c>
      <c r="D23" s="17">
        <v>63</v>
      </c>
      <c r="E23" s="18">
        <f t="shared" si="0"/>
        <v>0.4405594405594406</v>
      </c>
      <c r="F23" s="17">
        <v>116</v>
      </c>
      <c r="G23" s="18">
        <v>0.8111888111888111</v>
      </c>
      <c r="H23" s="17">
        <v>22</v>
      </c>
      <c r="I23" s="17">
        <v>16</v>
      </c>
      <c r="J23" s="19">
        <v>0.7272727272727273</v>
      </c>
    </row>
    <row r="24" spans="2:10" ht="21.75" customHeight="1" thickBot="1">
      <c r="B24" s="10" t="s">
        <v>31</v>
      </c>
      <c r="C24" s="21">
        <v>33</v>
      </c>
      <c r="D24" s="22">
        <v>25</v>
      </c>
      <c r="E24" s="23">
        <f t="shared" si="0"/>
        <v>0.7575757575757576</v>
      </c>
      <c r="F24" s="22">
        <v>30</v>
      </c>
      <c r="G24" s="23">
        <v>0.9090909090909091</v>
      </c>
      <c r="H24" s="22">
        <v>37</v>
      </c>
      <c r="I24" s="22">
        <v>12</v>
      </c>
      <c r="J24" s="24">
        <v>0.32432432432432434</v>
      </c>
    </row>
    <row r="25" spans="2:10" ht="21.75" customHeight="1" thickBot="1">
      <c r="B25" s="25" t="s">
        <v>32</v>
      </c>
      <c r="C25" s="26">
        <f>SUM(C6:C24)</f>
        <v>17720.84</v>
      </c>
      <c r="D25" s="26">
        <f>SUM(D6:D24)</f>
        <v>13860</v>
      </c>
      <c r="E25" s="13">
        <f t="shared" si="0"/>
        <v>0.7821299667510118</v>
      </c>
      <c r="F25" s="26">
        <f>SUM(F6:F24)</f>
        <v>16041.050000000001</v>
      </c>
      <c r="G25" s="27">
        <f>F25/C25</f>
        <v>0.9052082181205857</v>
      </c>
      <c r="H25" s="25">
        <f>SUM(H6:H24)</f>
        <v>11011</v>
      </c>
      <c r="I25" s="25">
        <f>SUM(I6:I24)</f>
        <v>6720</v>
      </c>
      <c r="J25" s="27">
        <f>I25/H25</f>
        <v>0.6102987921169739</v>
      </c>
    </row>
    <row r="26" spans="5:7" ht="12.75">
      <c r="E26" s="28"/>
      <c r="G26" s="29"/>
    </row>
    <row r="27" ht="12.75">
      <c r="E27" s="30"/>
    </row>
    <row r="28" ht="12.75">
      <c r="E28" s="30"/>
    </row>
    <row r="29" ht="12.75">
      <c r="E29" s="30"/>
    </row>
    <row r="30" ht="12.75">
      <c r="E30" s="30"/>
    </row>
    <row r="31" ht="12.75">
      <c r="E31" s="30"/>
    </row>
    <row r="32" ht="12.75">
      <c r="E32" s="30"/>
    </row>
    <row r="33" ht="12.75">
      <c r="E33" s="30"/>
    </row>
    <row r="34" ht="12.75">
      <c r="E34" s="30"/>
    </row>
    <row r="35" ht="12.75">
      <c r="E35" s="30"/>
    </row>
    <row r="36" ht="12.75">
      <c r="E36" s="30"/>
    </row>
    <row r="37" ht="12.75">
      <c r="E37" s="30"/>
    </row>
    <row r="38" ht="12.75">
      <c r="E38" s="30"/>
    </row>
    <row r="39" ht="12.75">
      <c r="E39" s="30"/>
    </row>
    <row r="40" ht="12.75">
      <c r="E40" s="30"/>
    </row>
    <row r="41" ht="12.75">
      <c r="E41" s="30"/>
    </row>
    <row r="42" ht="12.75">
      <c r="E42" s="30"/>
    </row>
    <row r="43" ht="12.75">
      <c r="E43" s="30"/>
    </row>
    <row r="44" ht="12.75">
      <c r="E44" s="30"/>
    </row>
    <row r="45" ht="12.75">
      <c r="E45" s="30"/>
    </row>
    <row r="46" ht="12.75">
      <c r="E46" s="30"/>
    </row>
  </sheetData>
  <printOptions/>
  <pageMargins left="0.3937007874015748" right="0.3937007874015748" top="0.18" bottom="0.18" header="0.18" footer="0.18"/>
  <pageSetup horizontalDpi="600" verticalDpi="600" orientation="landscape" paperSize="9" r:id="rId1"/>
  <headerFooter alignWithMargins="0">
    <oddHeader>&amp;RPríloha č.III.3.6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l</cp:lastModifiedBy>
  <dcterms:created xsi:type="dcterms:W3CDTF">2002-04-19T12:59:19Z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