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obce" sheetId="1" r:id="rId1"/>
  </sheets>
  <definedNames>
    <definedName name="_xlnm.Print_Area" localSheetId="0">'obce'!$A$1:$C$70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<sst xmlns="http://schemas.openxmlformats.org/spreadsheetml/2006/main" count="72" uniqueCount="72">
  <si>
    <t>Príloha č. 5 k zákonu č.  . . . . / 2001 Z.z.</t>
  </si>
  <si>
    <t xml:space="preserve"> Bežné transfery pre krajské úrady na zabezpečenie verejnej pravidelnej autobusovej dopravy na rok 2002</t>
  </si>
  <si>
    <t xml:space="preserve"> (na pokrytie úbytku tržieb z titulu poskytovania zliav cestovného a na zabezpečenie obslužnosti územia)</t>
  </si>
  <si>
    <t xml:space="preserve"> (v tis. Sk )</t>
  </si>
  <si>
    <t>Kraj / mesto</t>
  </si>
  <si>
    <t>Bežný transfer</t>
  </si>
  <si>
    <t xml:space="preserve"> z toho: MVD</t>
  </si>
  <si>
    <t>a</t>
  </si>
  <si>
    <t>1</t>
  </si>
  <si>
    <t>2</t>
  </si>
  <si>
    <t xml:space="preserve"> Krajský úrad Bratislava</t>
  </si>
  <si>
    <t xml:space="preserve">    v tom:    Malacky</t>
  </si>
  <si>
    <t xml:space="preserve">                  Pezinok</t>
  </si>
  <si>
    <t xml:space="preserve"> Krajský úrad Trnava</t>
  </si>
  <si>
    <t xml:space="preserve">    v tom:    Dunajská Streda</t>
  </si>
  <si>
    <t xml:space="preserve">                  Galanta</t>
  </si>
  <si>
    <t xml:space="preserve">                  Sereď</t>
  </si>
  <si>
    <t xml:space="preserve">                  Hlohovec</t>
  </si>
  <si>
    <t xml:space="preserve">                  Piešťany</t>
  </si>
  <si>
    <t xml:space="preserve">                  Senica</t>
  </si>
  <si>
    <t xml:space="preserve">                  Trnava</t>
  </si>
  <si>
    <t xml:space="preserve"> Krajský úrad Trenčín</t>
  </si>
  <si>
    <t xml:space="preserve">    v tom:    Bánovce nad Bebravou</t>
  </si>
  <si>
    <t xml:space="preserve">                  Handlová</t>
  </si>
  <si>
    <t xml:space="preserve">                  Nové Mesto nad Váhom</t>
  </si>
  <si>
    <t xml:space="preserve">                  Partizánske</t>
  </si>
  <si>
    <t xml:space="preserve">                  Považská Bystrica</t>
  </si>
  <si>
    <t xml:space="preserve">                  Prievidza</t>
  </si>
  <si>
    <t xml:space="preserve">                  Púchov</t>
  </si>
  <si>
    <t xml:space="preserve">                  Trenčín</t>
  </si>
  <si>
    <t xml:space="preserve"> Krajský úrad Nitra</t>
  </si>
  <si>
    <t xml:space="preserve">    v tom:    Komárno</t>
  </si>
  <si>
    <t xml:space="preserve">                  Levice</t>
  </si>
  <si>
    <t xml:space="preserve">                  Nitra</t>
  </si>
  <si>
    <t xml:space="preserve">                  Nové Zámky</t>
  </si>
  <si>
    <t xml:space="preserve">                  Šahy</t>
  </si>
  <si>
    <t xml:space="preserve">                  Šaľa</t>
  </si>
  <si>
    <t xml:space="preserve">                  Štúrovo</t>
  </si>
  <si>
    <t xml:space="preserve">                  Šurany</t>
  </si>
  <si>
    <t xml:space="preserve">                  Topoľčany</t>
  </si>
  <si>
    <t xml:space="preserve">                  Zlaté Moravce</t>
  </si>
  <si>
    <t xml:space="preserve"> Krajský úrad Žilina</t>
  </si>
  <si>
    <t xml:space="preserve">    v tom:    Čadca</t>
  </si>
  <si>
    <t xml:space="preserve">                  Dolný Kubín</t>
  </si>
  <si>
    <t xml:space="preserve">                  Kysucké Nové Mesto</t>
  </si>
  <si>
    <t xml:space="preserve">                  Liptovský Mikuláš</t>
  </si>
  <si>
    <t xml:space="preserve">                  Martin</t>
  </si>
  <si>
    <t xml:space="preserve">                  Ružomberok</t>
  </si>
  <si>
    <t xml:space="preserve"> Krajský úrad Banská Bystrica</t>
  </si>
  <si>
    <t xml:space="preserve">    v tom:    Lučenec</t>
  </si>
  <si>
    <t xml:space="preserve">                  Rimavská Sobota</t>
  </si>
  <si>
    <t xml:space="preserve">                  Zvolen</t>
  </si>
  <si>
    <t xml:space="preserve">                  Žiar nad Hronom</t>
  </si>
  <si>
    <t xml:space="preserve"> Krajský úrad Prešov</t>
  </si>
  <si>
    <t xml:space="preserve">    v tom:    Bardejov</t>
  </si>
  <si>
    <t xml:space="preserve">                  Humenné</t>
  </si>
  <si>
    <t xml:space="preserve">                  Kežmarok</t>
  </si>
  <si>
    <t xml:space="preserve">                  Levoča</t>
  </si>
  <si>
    <t xml:space="preserve">                  Poprad</t>
  </si>
  <si>
    <t xml:space="preserve">                  Sabinov</t>
  </si>
  <si>
    <t xml:space="preserve">                  Snina</t>
  </si>
  <si>
    <t xml:space="preserve">                  Stará Ľubovňa</t>
  </si>
  <si>
    <t xml:space="preserve">                  Starý Smokovec</t>
  </si>
  <si>
    <t xml:space="preserve">                  Svidník</t>
  </si>
  <si>
    <t xml:space="preserve">                  Svit</t>
  </si>
  <si>
    <t xml:space="preserve">                  Vranov nad Topľou</t>
  </si>
  <si>
    <t xml:space="preserve"> Krajský úrad Košice</t>
  </si>
  <si>
    <t xml:space="preserve">    v tom:    Michalovce</t>
  </si>
  <si>
    <t xml:space="preserve">                  Rožňava</t>
  </si>
  <si>
    <t xml:space="preserve">                  Spišská Nová Ves</t>
  </si>
  <si>
    <t xml:space="preserve">                  Trebišov</t>
  </si>
  <si>
    <t xml:space="preserve"> S p o l u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</si>
</sst>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7">
    <font>
      <sz val="8"/>
      <name val="Times New Roman CE"/>
      <family val="0"/>
    </font>
    <font>
      <b/>
      <sz val="12"/>
      <color indexed="8"/>
      <name val="Arial CE"/>
      <family val="0"/>
    </font>
    <font>
      <sz val="11"/>
      <color indexed="8"/>
      <name val="Arial CE"/>
      <family val="0"/>
    </font>
    <font>
      <sz val="12"/>
      <color indexed="8"/>
      <name val="Arial CE"/>
      <family val="0"/>
    </font>
    <font>
      <sz val="8"/>
      <color indexed="8"/>
      <name val="Arial CE"/>
      <family val="0"/>
    </font>
    <font>
      <b/>
      <sz val="11"/>
      <color indexed="8"/>
      <name val="Arial CE"/>
      <family val="0"/>
    </font>
    <font>
      <sz val="10"/>
      <color indexed="8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1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>
      <alignment/>
      <protection/>
    </xf>
  </cellStyleXfs>
  <cellXfs count="3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5" fillId="2" borderId="0" xfId="0" applyNumberFormat="1" applyFont="1" applyAlignment="1">
      <alignment horizontal="center"/>
    </xf>
    <xf numFmtId="0" fontId="5" fillId="2" borderId="0" xfId="0" applyNumberFormat="1" applyFont="1" applyAlignment="1">
      <alignment horizontal="right"/>
    </xf>
    <xf numFmtId="0" fontId="1" fillId="2" borderId="0" xfId="0" applyNumberFormat="1" applyFont="1" applyAlignment="1">
      <alignment horizontal="center"/>
    </xf>
    <xf numFmtId="0" fontId="5" fillId="2" borderId="0" xfId="0" applyNumberFormat="1" applyFont="1" applyAlignment="1">
      <alignment horizontal="centerContinuous"/>
    </xf>
    <xf numFmtId="0" fontId="1" fillId="2" borderId="0" xfId="0" applyNumberFormat="1" applyFont="1" applyAlignment="1">
      <alignment horizontal="centerContinuous"/>
    </xf>
    <xf numFmtId="0" fontId="4" fillId="2" borderId="0" xfId="0" applyNumberFormat="1" applyFont="1" applyAlignment="1">
      <alignment horizontal="centerContinuous"/>
    </xf>
    <xf numFmtId="0" fontId="2" fillId="2" borderId="0" xfId="0" applyNumberFormat="1" applyFont="1" applyAlignment="1">
      <alignment horizontal="centerContinuous" vertical="center"/>
    </xf>
    <xf numFmtId="0" fontId="1" fillId="2" borderId="1" xfId="0" applyNumberFormat="1" applyFont="1" applyBorder="1" applyAlignment="1">
      <alignment horizontal="center" vertical="center" wrapText="1"/>
    </xf>
    <xf numFmtId="0" fontId="1" fillId="2" borderId="2" xfId="0" applyNumberFormat="1" applyFont="1" applyBorder="1" applyAlignment="1">
      <alignment horizontal="center" vertical="center" wrapText="1"/>
    </xf>
    <xf numFmtId="0" fontId="1" fillId="2" borderId="3" xfId="0" applyNumberFormat="1" applyFont="1" applyBorder="1" applyAlignment="1">
      <alignment horizontal="center" vertical="center" wrapText="1"/>
    </xf>
    <xf numFmtId="0" fontId="0" fillId="2" borderId="0" xfId="0" applyNumberFormat="1" applyAlignment="1">
      <alignment horizontal="center" vertical="center" wrapText="1"/>
    </xf>
    <xf numFmtId="0" fontId="2" fillId="2" borderId="4" xfId="0" applyNumberFormat="1" applyFont="1" applyBorder="1" applyAlignment="1">
      <alignment horizontal="center" vertical="center"/>
    </xf>
    <xf numFmtId="0" fontId="2" fillId="2" borderId="5" xfId="0" applyNumberFormat="1" applyFont="1" applyBorder="1" applyAlignment="1">
      <alignment horizontal="center" vertical="center"/>
    </xf>
    <xf numFmtId="0" fontId="2" fillId="2" borderId="6" xfId="0" applyNumberFormat="1" applyFont="1" applyBorder="1" applyAlignment="1">
      <alignment horizontal="center" vertical="center"/>
    </xf>
    <xf numFmtId="0" fontId="0" fillId="2" borderId="0" xfId="0" applyNumberFormat="1" applyAlignment="1">
      <alignment horizontal="center" vertical="center"/>
    </xf>
    <xf numFmtId="0" fontId="1" fillId="2" borderId="7" xfId="0" applyNumberFormat="1" applyFont="1" applyBorder="1" applyAlignment="1">
      <alignment/>
    </xf>
    <xf numFmtId="3" fontId="5" fillId="2" borderId="8" xfId="0" applyNumberFormat="1" applyFont="1" applyBorder="1" applyAlignment="1">
      <alignment/>
    </xf>
    <xf numFmtId="3" fontId="1" fillId="2" borderId="9" xfId="0" applyNumberFormat="1" applyFont="1" applyBorder="1" applyAlignment="1">
      <alignment/>
    </xf>
    <xf numFmtId="0" fontId="3" fillId="2" borderId="7" xfId="0" applyNumberFormat="1" applyFont="1" applyBorder="1" applyAlignment="1">
      <alignment/>
    </xf>
    <xf numFmtId="3" fontId="2" fillId="2" borderId="10" xfId="0" applyNumberFormat="1" applyFont="1" applyBorder="1" applyAlignment="1">
      <alignment/>
    </xf>
    <xf numFmtId="3" fontId="3" fillId="2" borderId="9" xfId="0" applyNumberFormat="1" applyFont="1" applyBorder="1" applyAlignment="1">
      <alignment/>
    </xf>
    <xf numFmtId="3" fontId="5" fillId="2" borderId="10" xfId="0" applyNumberFormat="1" applyFont="1" applyBorder="1" applyAlignment="1">
      <alignment/>
    </xf>
    <xf numFmtId="3" fontId="2" fillId="2" borderId="11" xfId="0" applyNumberFormat="1" applyFont="1" applyBorder="1" applyAlignment="1">
      <alignment/>
    </xf>
    <xf numFmtId="3" fontId="2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3" fontId="2" fillId="2" borderId="13" xfId="0" applyNumberFormat="1" applyFont="1" applyBorder="1" applyAlignment="1">
      <alignment/>
    </xf>
    <xf numFmtId="0" fontId="1" fillId="2" borderId="14" xfId="0" applyNumberFormat="1" applyFont="1" applyBorder="1" applyAlignment="1">
      <alignment/>
    </xf>
    <xf numFmtId="3" fontId="5" fillId="2" borderId="15" xfId="0" applyNumberFormat="1" applyFont="1" applyBorder="1" applyAlignment="1">
      <alignment/>
    </xf>
    <xf numFmtId="3" fontId="1" fillId="2" borderId="16" xfId="0" applyNumberFormat="1" applyFont="1" applyBorder="1" applyAlignment="1">
      <alignment/>
    </xf>
  </cellXfs>
  <cellStyles count="2">
    <cellStyle name="Normal" xfId="0"/>
    <cellStyle name="rasto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showZeros="0" tabSelected="1" showOutlineSymbols="0" zoomScale="87" zoomScaleNormal="87" workbookViewId="0" topLeftCell="A24">
      <selection activeCell="A9" sqref="A9"/>
      <selection activeCell="A9" sqref="A9"/>
    </sheetView>
  </sheetViews>
  <sheetFormatPr defaultColWidth="7.57421875" defaultRowHeight="12"/>
  <cols>
    <col min="1" max="1" width="45.7109375" style="0" customWidth="1"/>
    <col min="2" max="2" width="17.7109375" style="0" customWidth="1"/>
    <col min="3" max="3" width="18.7109375" style="0" customWidth="1"/>
  </cols>
  <sheetData>
    <row r="1" spans="1:3" ht="19.5" customHeight="1">
      <c r="A1" s="1"/>
      <c r="B1" s="2"/>
      <c r="C1" s="3" t="s">
        <v>0</v>
      </c>
    </row>
    <row r="2" spans="1:3" ht="9" customHeight="1">
      <c r="A2" s="1"/>
      <c r="B2" s="4"/>
      <c r="C2" s="1"/>
    </row>
    <row r="3" spans="1:3" ht="19.5" customHeight="1">
      <c r="A3" s="5" t="s">
        <v>1</v>
      </c>
      <c r="B3" s="6"/>
      <c r="C3" s="7"/>
    </row>
    <row r="4" spans="1:3" ht="19.5" customHeight="1">
      <c r="A4" s="5" t="s">
        <v>2</v>
      </c>
      <c r="B4" s="6"/>
      <c r="C4" s="7"/>
    </row>
    <row r="5" spans="1:3" ht="9.75" customHeight="1">
      <c r="A5" s="1"/>
      <c r="B5" s="4"/>
      <c r="C5" s="1"/>
    </row>
    <row r="6" spans="1:3" ht="12.75" customHeight="1">
      <c r="A6" s="8" t="s">
        <v>3</v>
      </c>
      <c r="B6" s="8"/>
      <c r="C6" s="7"/>
    </row>
    <row r="7" spans="1:4" ht="31.5">
      <c r="A7" s="9" t="s">
        <v>4</v>
      </c>
      <c r="B7" s="10" t="s">
        <v>5</v>
      </c>
      <c r="C7" s="11" t="s">
        <v>6</v>
      </c>
      <c r="D7" s="12"/>
    </row>
    <row r="8" spans="1:4" ht="15.75" customHeight="1">
      <c r="A8" s="13" t="s">
        <v>7</v>
      </c>
      <c r="B8" s="14" t="s">
        <v>8</v>
      </c>
      <c r="C8" s="15" t="s">
        <v>9</v>
      </c>
      <c r="D8" s="16"/>
    </row>
    <row r="9" spans="1:3" ht="13.5" customHeight="1">
      <c r="A9" s="17" t="s">
        <v>10</v>
      </c>
      <c r="B9" s="18">
        <v>54303</v>
      </c>
      <c r="C9" s="19">
        <f>C10+C11</f>
        <v>1700</v>
      </c>
    </row>
    <row r="10" spans="1:3" ht="13.5" customHeight="1">
      <c r="A10" s="20" t="s">
        <v>11</v>
      </c>
      <c r="B10" s="21"/>
      <c r="C10" s="22">
        <v>700</v>
      </c>
    </row>
    <row r="11" spans="1:3" ht="13.5" customHeight="1">
      <c r="A11" s="20" t="s">
        <v>12</v>
      </c>
      <c r="B11" s="21"/>
      <c r="C11" s="22">
        <v>1000</v>
      </c>
    </row>
    <row r="12" spans="1:3" ht="13.5" customHeight="1">
      <c r="A12" s="17" t="s">
        <v>13</v>
      </c>
      <c r="B12" s="23">
        <v>111687</v>
      </c>
      <c r="C12" s="19">
        <f>SUM(C13:C19)</f>
        <v>13000</v>
      </c>
    </row>
    <row r="13" spans="1:3" ht="13.5" customHeight="1">
      <c r="A13" s="20" t="s">
        <v>14</v>
      </c>
      <c r="B13" s="21"/>
      <c r="C13" s="22">
        <v>400</v>
      </c>
    </row>
    <row r="14" spans="1:3" ht="13.5" customHeight="1">
      <c r="A14" s="20" t="s">
        <v>15</v>
      </c>
      <c r="B14" s="23"/>
      <c r="C14" s="22">
        <v>1000</v>
      </c>
    </row>
    <row r="15" spans="1:3" ht="13.5" customHeight="1">
      <c r="A15" s="20" t="s">
        <v>16</v>
      </c>
      <c r="B15" s="23"/>
      <c r="C15" s="22">
        <v>400</v>
      </c>
    </row>
    <row r="16" spans="1:3" ht="13.5" customHeight="1">
      <c r="A16" s="20" t="s">
        <v>17</v>
      </c>
      <c r="B16" s="21"/>
      <c r="C16" s="22">
        <v>700</v>
      </c>
    </row>
    <row r="17" spans="1:3" ht="13.5" customHeight="1">
      <c r="A17" s="20" t="s">
        <v>18</v>
      </c>
      <c r="B17" s="21"/>
      <c r="C17" s="22">
        <v>1000</v>
      </c>
    </row>
    <row r="18" spans="1:3" ht="13.5" customHeight="1">
      <c r="A18" s="20" t="s">
        <v>19</v>
      </c>
      <c r="B18" s="21"/>
      <c r="C18" s="22">
        <v>500</v>
      </c>
    </row>
    <row r="19" spans="1:3" ht="13.5" customHeight="1">
      <c r="A19" s="20" t="s">
        <v>20</v>
      </c>
      <c r="B19" s="21"/>
      <c r="C19" s="22">
        <v>9000</v>
      </c>
    </row>
    <row r="20" spans="1:3" ht="13.5" customHeight="1">
      <c r="A20" s="17" t="s">
        <v>21</v>
      </c>
      <c r="B20" s="23">
        <v>123971</v>
      </c>
      <c r="C20" s="19">
        <f>SUM(C21:C28)</f>
        <v>16700</v>
      </c>
    </row>
    <row r="21" spans="1:3" ht="13.5" customHeight="1">
      <c r="A21" s="20" t="s">
        <v>22</v>
      </c>
      <c r="B21" s="23"/>
      <c r="C21" s="22">
        <v>400</v>
      </c>
    </row>
    <row r="22" spans="1:3" ht="13.5" customHeight="1">
      <c r="A22" s="20" t="s">
        <v>23</v>
      </c>
      <c r="B22" s="21"/>
      <c r="C22" s="22">
        <v>400</v>
      </c>
    </row>
    <row r="23" spans="1:3" ht="13.5" customHeight="1">
      <c r="A23" s="20" t="s">
        <v>24</v>
      </c>
      <c r="B23" s="24"/>
      <c r="C23" s="22">
        <v>600</v>
      </c>
    </row>
    <row r="24" spans="1:3" ht="13.5" customHeight="1">
      <c r="A24" s="20" t="s">
        <v>25</v>
      </c>
      <c r="B24" s="25"/>
      <c r="C24" s="22">
        <v>600</v>
      </c>
    </row>
    <row r="25" spans="1:3" ht="13.5" customHeight="1">
      <c r="A25" s="20" t="s">
        <v>26</v>
      </c>
      <c r="B25" s="25"/>
      <c r="C25" s="22">
        <v>3400</v>
      </c>
    </row>
    <row r="26" spans="1:3" ht="13.5" customHeight="1">
      <c r="A26" s="20" t="s">
        <v>27</v>
      </c>
      <c r="B26" s="25"/>
      <c r="C26" s="22">
        <v>2900</v>
      </c>
    </row>
    <row r="27" spans="1:3" ht="13.5" customHeight="1">
      <c r="A27" s="20" t="s">
        <v>28</v>
      </c>
      <c r="B27" s="25"/>
      <c r="C27" s="22">
        <v>2800</v>
      </c>
    </row>
    <row r="28" spans="1:3" ht="13.5" customHeight="1">
      <c r="A28" s="20" t="s">
        <v>29</v>
      </c>
      <c r="B28" s="25"/>
      <c r="C28" s="22">
        <v>5600</v>
      </c>
    </row>
    <row r="29" spans="1:3" ht="13.5" customHeight="1">
      <c r="A29" s="17" t="s">
        <v>30</v>
      </c>
      <c r="B29" s="26">
        <v>123971</v>
      </c>
      <c r="C29" s="19">
        <f>SUM(C30:C39)</f>
        <v>22200</v>
      </c>
    </row>
    <row r="30" spans="1:5" ht="13.5" customHeight="1">
      <c r="A30" s="20" t="s">
        <v>31</v>
      </c>
      <c r="B30" s="25"/>
      <c r="C30" s="22">
        <v>1100</v>
      </c>
      <c r="E30" s="27"/>
    </row>
    <row r="31" spans="1:5" ht="13.5" customHeight="1">
      <c r="A31" s="20" t="s">
        <v>32</v>
      </c>
      <c r="B31" s="25"/>
      <c r="C31" s="22">
        <v>500</v>
      </c>
      <c r="E31" s="27"/>
    </row>
    <row r="32" spans="1:5" ht="13.5" customHeight="1">
      <c r="A32" s="20" t="s">
        <v>33</v>
      </c>
      <c r="B32" s="25"/>
      <c r="C32" s="22">
        <v>16400</v>
      </c>
      <c r="E32" s="27"/>
    </row>
    <row r="33" spans="1:5" ht="13.5" customHeight="1">
      <c r="A33" s="20" t="s">
        <v>34</v>
      </c>
      <c r="B33" s="25"/>
      <c r="C33" s="22">
        <v>600</v>
      </c>
      <c r="E33" s="27"/>
    </row>
    <row r="34" spans="1:5" ht="13.5" customHeight="1">
      <c r="A34" s="20" t="s">
        <v>35</v>
      </c>
      <c r="B34" s="25"/>
      <c r="C34" s="22">
        <v>300</v>
      </c>
      <c r="E34" s="27"/>
    </row>
    <row r="35" spans="1:5" ht="13.5" customHeight="1">
      <c r="A35" s="20" t="s">
        <v>36</v>
      </c>
      <c r="B35" s="25"/>
      <c r="C35" s="22">
        <v>200</v>
      </c>
      <c r="E35" s="27"/>
    </row>
    <row r="36" spans="1:5" ht="13.5" customHeight="1">
      <c r="A36" s="20" t="s">
        <v>37</v>
      </c>
      <c r="B36" s="25"/>
      <c r="C36" s="22">
        <v>1100</v>
      </c>
      <c r="E36" s="27"/>
    </row>
    <row r="37" spans="1:5" ht="13.5" customHeight="1">
      <c r="A37" s="20" t="s">
        <v>38</v>
      </c>
      <c r="B37" s="25"/>
      <c r="C37" s="22">
        <v>500</v>
      </c>
      <c r="E37" s="27"/>
    </row>
    <row r="38" spans="1:5" ht="13.5" customHeight="1">
      <c r="A38" s="20" t="s">
        <v>39</v>
      </c>
      <c r="B38" s="25"/>
      <c r="C38" s="22">
        <v>1000</v>
      </c>
      <c r="E38" s="27"/>
    </row>
    <row r="39" spans="1:5" ht="13.5" customHeight="1">
      <c r="A39" s="20" t="s">
        <v>40</v>
      </c>
      <c r="B39" s="28"/>
      <c r="C39" s="22">
        <v>500</v>
      </c>
      <c r="E39" s="27"/>
    </row>
    <row r="40" spans="1:3" ht="13.5" customHeight="1">
      <c r="A40" s="17" t="s">
        <v>41</v>
      </c>
      <c r="B40" s="23">
        <v>123971</v>
      </c>
      <c r="C40" s="19">
        <f>SUM(C41:C46)</f>
        <v>22000</v>
      </c>
    </row>
    <row r="41" spans="1:5" ht="13.5" customHeight="1">
      <c r="A41" s="20" t="s">
        <v>42</v>
      </c>
      <c r="B41" s="23"/>
      <c r="C41" s="22">
        <v>2500</v>
      </c>
      <c r="E41" s="27"/>
    </row>
    <row r="42" spans="1:5" ht="13.5" customHeight="1">
      <c r="A42" s="20" t="s">
        <v>43</v>
      </c>
      <c r="B42" s="23"/>
      <c r="C42" s="22">
        <v>2000</v>
      </c>
      <c r="E42" s="27"/>
    </row>
    <row r="43" spans="1:5" ht="13.5" customHeight="1">
      <c r="A43" s="20" t="s">
        <v>44</v>
      </c>
      <c r="B43" s="23"/>
      <c r="C43" s="22">
        <v>400</v>
      </c>
      <c r="E43" s="27"/>
    </row>
    <row r="44" spans="1:5" ht="13.5" customHeight="1">
      <c r="A44" s="20" t="s">
        <v>45</v>
      </c>
      <c r="B44" s="23"/>
      <c r="C44" s="22">
        <v>2500</v>
      </c>
      <c r="E44" s="27"/>
    </row>
    <row r="45" spans="1:5" ht="13.5" customHeight="1">
      <c r="A45" s="20" t="s">
        <v>46</v>
      </c>
      <c r="B45" s="23"/>
      <c r="C45" s="22">
        <v>12100</v>
      </c>
      <c r="E45" s="27"/>
    </row>
    <row r="46" spans="1:5" ht="13.5" customHeight="1">
      <c r="A46" s="20" t="s">
        <v>47</v>
      </c>
      <c r="B46" s="23"/>
      <c r="C46" s="22">
        <v>2500</v>
      </c>
      <c r="E46" s="27"/>
    </row>
    <row r="47" spans="1:5" ht="13.5" customHeight="1">
      <c r="A47" s="17" t="s">
        <v>48</v>
      </c>
      <c r="B47" s="23">
        <v>168030</v>
      </c>
      <c r="C47" s="19">
        <v>22900</v>
      </c>
      <c r="E47" s="27"/>
    </row>
    <row r="48" spans="1:5" ht="13.5" customHeight="1">
      <c r="A48" s="20" t="s">
        <v>49</v>
      </c>
      <c r="B48" s="23"/>
      <c r="C48" s="22">
        <v>2400</v>
      </c>
      <c r="E48" s="27"/>
    </row>
    <row r="49" spans="1:5" ht="13.5" customHeight="1">
      <c r="A49" s="20" t="s">
        <v>50</v>
      </c>
      <c r="B49" s="23"/>
      <c r="C49" s="22">
        <v>1500</v>
      </c>
      <c r="E49" s="27"/>
    </row>
    <row r="50" spans="1:5" ht="13.5" customHeight="1">
      <c r="A50" s="20" t="s">
        <v>51</v>
      </c>
      <c r="B50" s="23"/>
      <c r="C50" s="22">
        <v>14000</v>
      </c>
      <c r="E50" s="27"/>
    </row>
    <row r="51" spans="1:3" ht="13.5" customHeight="1">
      <c r="A51" s="20" t="s">
        <v>52</v>
      </c>
      <c r="B51" s="23"/>
      <c r="C51" s="22">
        <v>5000</v>
      </c>
    </row>
    <row r="52" spans="1:3" ht="13.5" customHeight="1">
      <c r="A52" s="17" t="s">
        <v>53</v>
      </c>
      <c r="B52" s="23">
        <v>168030</v>
      </c>
      <c r="C52" s="19">
        <f>SUM(C53:C64)</f>
        <v>16900</v>
      </c>
    </row>
    <row r="53" spans="1:3" ht="13.5" customHeight="1">
      <c r="A53" s="20" t="s">
        <v>54</v>
      </c>
      <c r="B53" s="23"/>
      <c r="C53" s="22">
        <v>4200</v>
      </c>
    </row>
    <row r="54" spans="1:3" ht="13.5" customHeight="1">
      <c r="A54" s="20" t="s">
        <v>55</v>
      </c>
      <c r="B54" s="23"/>
      <c r="C54" s="22">
        <v>1700</v>
      </c>
    </row>
    <row r="55" spans="1:3" ht="13.5" customHeight="1">
      <c r="A55" s="20" t="s">
        <v>56</v>
      </c>
      <c r="B55" s="23"/>
      <c r="C55" s="22">
        <v>1000</v>
      </c>
    </row>
    <row r="56" spans="1:3" ht="13.5" customHeight="1">
      <c r="A56" s="20" t="s">
        <v>57</v>
      </c>
      <c r="B56" s="23"/>
      <c r="C56" s="22">
        <v>400</v>
      </c>
    </row>
    <row r="57" spans="1:3" ht="13.5" customHeight="1">
      <c r="A57" s="20" t="s">
        <v>58</v>
      </c>
      <c r="B57" s="23"/>
      <c r="C57" s="22">
        <v>4800</v>
      </c>
    </row>
    <row r="58" spans="1:3" ht="13.5" customHeight="1">
      <c r="A58" s="20" t="s">
        <v>59</v>
      </c>
      <c r="B58" s="23"/>
      <c r="C58" s="22">
        <v>400</v>
      </c>
    </row>
    <row r="59" spans="1:3" ht="13.5" customHeight="1">
      <c r="A59" s="20" t="s">
        <v>60</v>
      </c>
      <c r="B59" s="23"/>
      <c r="C59" s="22">
        <v>300</v>
      </c>
    </row>
    <row r="60" spans="1:3" ht="13.5" customHeight="1">
      <c r="A60" s="20" t="s">
        <v>61</v>
      </c>
      <c r="B60" s="23"/>
      <c r="C60" s="22">
        <v>1400</v>
      </c>
    </row>
    <row r="61" spans="1:3" ht="13.5" customHeight="1">
      <c r="A61" s="20" t="s">
        <v>62</v>
      </c>
      <c r="B61" s="23"/>
      <c r="C61" s="22">
        <v>300</v>
      </c>
    </row>
    <row r="62" spans="1:3" ht="13.5" customHeight="1">
      <c r="A62" s="20" t="s">
        <v>63</v>
      </c>
      <c r="B62" s="23"/>
      <c r="C62" s="22">
        <v>400</v>
      </c>
    </row>
    <row r="63" spans="1:3" ht="13.5" customHeight="1">
      <c r="A63" s="20" t="s">
        <v>64</v>
      </c>
      <c r="B63" s="23"/>
      <c r="C63" s="22">
        <v>400</v>
      </c>
    </row>
    <row r="64" spans="1:3" ht="13.5" customHeight="1">
      <c r="A64" s="20" t="s">
        <v>65</v>
      </c>
      <c r="B64" s="23"/>
      <c r="C64" s="22">
        <v>1600</v>
      </c>
    </row>
    <row r="65" spans="1:3" ht="13.5" customHeight="1">
      <c r="A65" s="17" t="s">
        <v>66</v>
      </c>
      <c r="B65" s="23">
        <v>149587</v>
      </c>
      <c r="C65" s="19">
        <f>C66+C67+C68+C69</f>
        <v>7200</v>
      </c>
    </row>
    <row r="66" spans="1:3" ht="13.5" customHeight="1">
      <c r="A66" s="20" t="s">
        <v>67</v>
      </c>
      <c r="B66" s="23"/>
      <c r="C66" s="22">
        <v>2000</v>
      </c>
    </row>
    <row r="67" spans="1:3" ht="13.5" customHeight="1">
      <c r="A67" s="20" t="s">
        <v>68</v>
      </c>
      <c r="B67" s="23"/>
      <c r="C67" s="22">
        <v>600</v>
      </c>
    </row>
    <row r="68" spans="1:3" ht="13.5" customHeight="1">
      <c r="A68" s="20" t="s">
        <v>69</v>
      </c>
      <c r="B68" s="23"/>
      <c r="C68" s="22">
        <v>3400</v>
      </c>
    </row>
    <row r="69" spans="1:3" ht="13.5" customHeight="1">
      <c r="A69" s="20" t="s">
        <v>70</v>
      </c>
      <c r="B69" s="23"/>
      <c r="C69" s="22">
        <v>1200</v>
      </c>
    </row>
    <row r="70" spans="1:3" ht="13.5" customHeight="1">
      <c r="A70" s="29" t="s">
        <v>71</v>
      </c>
      <c r="B70" s="30">
        <f>SUM(B9:B69)</f>
        <v>1023550</v>
      </c>
      <c r="C70" s="31">
        <f>C9+C12+C20+C29+C40+C47+C52+C65</f>
        <v>122600</v>
      </c>
    </row>
  </sheetData>
  <printOptions/>
  <pageMargins left="0.7874015748031497" right="0.7874015748031497" top="0.75" bottom="0.75" header="0.5" footer="0.5"/>
  <pageSetup orientation="portrait"/>
  <rowBreaks count="2" manualBreakCount="2">
    <brk id="0" max="65535" man="1"/>
    <brk id="7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agenda0</dc:creator>
  <cp:keywords/>
  <dc:description/>
  <cp:lastModifiedBy>agenda0</cp:lastModifiedBy>
  <dcterms:created xsi:type="dcterms:W3CDTF">2001-07-17T08:04:06Z</dcterms:created>
  <dcterms:modified xsi:type="dcterms:W3CDTF">2001-07-17T08:04:06Z</dcterms:modified>
  <cp:category/>
  <cp:version/>
  <cp:contentType/>
  <cp:contentStatus/>
</cp:coreProperties>
</file>