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<sst xmlns="http://schemas.openxmlformats.org/spreadsheetml/2006/main" count="61" uniqueCount="53">
  <si>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Schválený</t>
  </si>
  <si>
    <t>Upravený</t>
  </si>
  <si>
    <t>I.</t>
  </si>
  <si>
    <t>II.</t>
  </si>
  <si>
    <t>upr.rozpočet</t>
  </si>
  <si>
    <t>schv.rozpočet</t>
  </si>
  <si>
    <t>PRÍJMY KAPITOLY</t>
  </si>
  <si>
    <t>ZÁVÄZNÝ UKAZOVATEĽ</t>
  </si>
  <si>
    <t>A. Záväzný ukazovateľ</t>
  </si>
  <si>
    <t>A. Výdavky spolu bez prostriedkov z rozpočtu EÚ</t>
  </si>
  <si>
    <t>z toho:</t>
  </si>
  <si>
    <t>mzdy, platy, služobné príjmy a ostatné osobné</t>
  </si>
  <si>
    <t>vyrovnania aparátu ústredného orgánu, okrem štátnych</t>
  </si>
  <si>
    <t>z toho:aparát ústredného orgánu</t>
  </si>
  <si>
    <t>B. Prostriedky z rozpočtu EU</t>
  </si>
  <si>
    <t>C. Mzdy, platy,služobné príjmy a ostatné osobné</t>
  </si>
  <si>
    <t xml:space="preserve">vyrovnania zo štátneho rozpočtu a z rozpočtu EÚ  </t>
  </si>
  <si>
    <t>na refundáciu v rámci technickej pomoci</t>
  </si>
  <si>
    <t>A.1. Prostriedky na spolufinancovanie</t>
  </si>
  <si>
    <t>A.2. Mzdy, platy, služobné príjmy a ostatné osobné</t>
  </si>
  <si>
    <t xml:space="preserve">A.3. Kapitálové výdavky (700) bez prostriedkov na </t>
  </si>
  <si>
    <t>zamestnancov (610)</t>
  </si>
  <si>
    <t>Počet zamestnancov rozpočtových organizácií, okrem</t>
  </si>
  <si>
    <t>štátnych zamestnancov</t>
  </si>
  <si>
    <t>B. Prostriedky z rozpočtu EÚ</t>
  </si>
  <si>
    <t>VÝDAVKY KAPITOLY celkom (A+B) -kód zdroja 111</t>
  </si>
  <si>
    <t>VÝDAVKY KAPITOLY celkom (A+B) -kód zdroja 13</t>
  </si>
  <si>
    <t>spolufinancovanie - kód zdroja 111</t>
  </si>
  <si>
    <t>spolufinancovanie - kód zdroja 13</t>
  </si>
  <si>
    <t>D. Systemizácia  - štátnych zamestnancov v ŠS</t>
  </si>
  <si>
    <t>počet štátnozamestnaneckých miest</t>
  </si>
  <si>
    <t>objem finančných prostriedkov určených na platy</t>
  </si>
  <si>
    <t>Výdavky kapitoly spolu</t>
  </si>
  <si>
    <t>06U01 - Reprezentácia SR v zahraničí</t>
  </si>
  <si>
    <t>06U0101 - Diplomatická reprezentácia SR v zahraničí</t>
  </si>
  <si>
    <t>06U0102 - Kultúrna reprezentácia SR v zahraničí</t>
  </si>
  <si>
    <t>06U0103 - Reprezentácia SR v MO</t>
  </si>
  <si>
    <t>06U0104 - Reprezentácia SR na OECD a SZ Brusel</t>
  </si>
  <si>
    <t>06U02 - Tvorba a implementácia politík</t>
  </si>
  <si>
    <t>06U0201 - Riadenie programov</t>
  </si>
  <si>
    <t>06U0202 - Súdny spor Gabčíkovo-Nagymaros</t>
  </si>
  <si>
    <t>06U0203 - Rozvoj a prevádzka NSIS (Schengen)</t>
  </si>
  <si>
    <t xml:space="preserve">05T0A - Oficiálna rozvojová pomoc - MZV SR </t>
  </si>
  <si>
    <t>08B06 - Ďalší rozvoj ochrany obyvateľov proti chemickým zbraniam</t>
  </si>
  <si>
    <t>06U - Rozvoj zahraničných vzťahov</t>
  </si>
  <si>
    <t>vyrovnania (610), z toho:</t>
  </si>
  <si>
    <t>rozpočet 2006</t>
  </si>
  <si>
    <t>rozpočet 2005</t>
  </si>
  <si>
    <t>Skutočnosť 2006</t>
  </si>
  <si>
    <t>Skutočnosť 2005</t>
  </si>
  <si>
    <t>% plnenia 2006</t>
  </si>
  <si>
    <t>% plnenia 2005</t>
  </si>
  <si>
    <t>E. Rozpočet kapitoly podľa programov a účelové prostriedky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</si>
</sst>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3" xfId="0" applyNumberFormat="1" applyFont="1" applyBorder="1" applyAlignment="1">
      <alignment/>
    </xf>
    <xf numFmtId="2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Border="1" applyAlignment="1">
      <alignment horizontal="right" vertical="center"/>
    </xf>
    <xf numFmtId="0" fontId="1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6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wrapText="1"/>
    </xf>
    <xf numFmtId="3" fontId="2" fillId="0" borderId="3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2" fillId="0" borderId="7" xfId="0" applyFont="1" applyFill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5" xfId="0" applyFont="1" applyBorder="1" applyAlignment="1">
      <alignment/>
    </xf>
    <xf numFmtId="0" fontId="2" fillId="0" borderId="8" xfId="0" applyFont="1" applyFill="1" applyBorder="1" applyAlignment="1">
      <alignment vertical="top" wrapText="1"/>
    </xf>
    <xf numFmtId="3" fontId="2" fillId="0" borderId="5" xfId="0" applyNumberFormat="1" applyFont="1" applyBorder="1" applyAlignment="1">
      <alignment/>
    </xf>
    <xf numFmtId="2" fontId="2" fillId="0" borderId="5" xfId="0" applyNumberFormat="1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G31" sqref="G31"/>
    </sheetView>
  </sheetViews>
  <sheetFormatPr defaultColWidth="9.00390625" defaultRowHeight="12.75"/>
  <cols>
    <col min="1" max="1" width="9.125" style="4" customWidth="1"/>
    <col min="2" max="2" width="46.125" style="4" customWidth="1"/>
    <col min="3" max="3" width="12.25390625" style="4" customWidth="1"/>
    <col min="4" max="4" width="12.125" style="4" customWidth="1"/>
    <col min="5" max="6" width="11.25390625" style="4" customWidth="1"/>
    <col min="7" max="8" width="11.625" style="4" customWidth="1"/>
    <col min="9" max="9" width="12.375" style="4" customWidth="1"/>
    <col min="10" max="10" width="11.25390625" style="4" customWidth="1"/>
    <col min="11" max="11" width="12.375" style="4" customWidth="1"/>
    <col min="12" max="12" width="11.25390625" style="4" customWidth="1"/>
    <col min="13" max="16384" width="9.125" style="4" customWidth="1"/>
  </cols>
  <sheetData>
    <row r="1" spans="1:12" ht="12" thickBot="1">
      <c r="A1" s="1"/>
      <c r="B1" s="53" t="s">
        <v>7</v>
      </c>
      <c r="C1" s="2" t="s">
        <v>0</v>
      </c>
      <c r="D1" s="2" t="s">
        <v>0</v>
      </c>
      <c r="E1" s="3" t="s">
        <v>1</v>
      </c>
      <c r="F1" s="2" t="s">
        <v>1</v>
      </c>
      <c r="G1" s="51" t="s">
        <v>49</v>
      </c>
      <c r="H1" s="51" t="s">
        <v>48</v>
      </c>
      <c r="I1" s="49" t="s">
        <v>51</v>
      </c>
      <c r="J1" s="50"/>
      <c r="K1" s="49" t="s">
        <v>50</v>
      </c>
      <c r="L1" s="50"/>
    </row>
    <row r="2" spans="1:12" ht="12" thickBot="1">
      <c r="A2" s="5"/>
      <c r="B2" s="54"/>
      <c r="C2" s="7" t="s">
        <v>47</v>
      </c>
      <c r="D2" s="7" t="s">
        <v>46</v>
      </c>
      <c r="E2" s="8" t="s">
        <v>47</v>
      </c>
      <c r="F2" s="48" t="s">
        <v>46</v>
      </c>
      <c r="G2" s="52"/>
      <c r="H2" s="52"/>
      <c r="I2" s="9" t="s">
        <v>5</v>
      </c>
      <c r="J2" s="10" t="s">
        <v>4</v>
      </c>
      <c r="K2" s="9" t="s">
        <v>5</v>
      </c>
      <c r="L2" s="10" t="s">
        <v>4</v>
      </c>
    </row>
    <row r="3" spans="1:12" ht="11.25">
      <c r="A3" s="7" t="s">
        <v>2</v>
      </c>
      <c r="B3" s="11" t="s">
        <v>6</v>
      </c>
      <c r="C3" s="12"/>
      <c r="D3" s="12"/>
      <c r="E3" s="12"/>
      <c r="F3" s="14"/>
      <c r="G3" s="14"/>
      <c r="H3" s="14"/>
      <c r="I3" s="15"/>
      <c r="J3" s="5"/>
      <c r="K3" s="15"/>
      <c r="L3" s="5"/>
    </row>
    <row r="4" spans="1:12" ht="11.25">
      <c r="A4" s="16"/>
      <c r="B4" s="17" t="s">
        <v>8</v>
      </c>
      <c r="C4" s="18">
        <v>187000</v>
      </c>
      <c r="D4" s="18">
        <v>404000</v>
      </c>
      <c r="E4" s="18">
        <v>187000</v>
      </c>
      <c r="F4" s="18">
        <v>365000</v>
      </c>
      <c r="G4" s="18">
        <v>175436</v>
      </c>
      <c r="H4" s="18">
        <v>238519</v>
      </c>
      <c r="I4" s="19">
        <f>(G4/C4)*100</f>
        <v>93.81604278074866</v>
      </c>
      <c r="J4" s="19">
        <f>(G4/E4)*100</f>
        <v>93.81604278074866</v>
      </c>
      <c r="K4" s="19">
        <f>(H4/D4)*100</f>
        <v>59.03935643564356</v>
      </c>
      <c r="L4" s="19">
        <f>(H4/F4)*100</f>
        <v>65.34767123287672</v>
      </c>
    </row>
    <row r="5" spans="1:12" ht="11.25">
      <c r="A5" s="5"/>
      <c r="B5" s="6" t="s">
        <v>24</v>
      </c>
      <c r="C5" s="14">
        <v>0</v>
      </c>
      <c r="D5" s="14">
        <v>0</v>
      </c>
      <c r="E5" s="14">
        <v>0</v>
      </c>
      <c r="F5" s="14">
        <v>0</v>
      </c>
      <c r="G5" s="14"/>
      <c r="H5" s="14"/>
      <c r="I5" s="19"/>
      <c r="J5" s="19"/>
      <c r="K5" s="19"/>
      <c r="L5" s="19"/>
    </row>
    <row r="6" spans="1:12" ht="11.25">
      <c r="A6" s="7" t="s">
        <v>3</v>
      </c>
      <c r="B6" s="20" t="s">
        <v>25</v>
      </c>
      <c r="C6" s="18">
        <v>3407711</v>
      </c>
      <c r="D6" s="18">
        <v>3716999</v>
      </c>
      <c r="E6" s="18">
        <v>3480239</v>
      </c>
      <c r="F6" s="18">
        <v>3631077</v>
      </c>
      <c r="G6" s="18">
        <v>3462126</v>
      </c>
      <c r="H6" s="18">
        <v>3473015</v>
      </c>
      <c r="I6" s="19">
        <f aca="true" t="shared" si="0" ref="I6:I47">(G6/C6)*100</f>
        <v>101.5968196833593</v>
      </c>
      <c r="J6" s="19">
        <f aca="true" t="shared" si="1" ref="J6:J46">(G6/E6)*100</f>
        <v>99.47954723799141</v>
      </c>
      <c r="K6" s="19">
        <f aca="true" t="shared" si="2" ref="K6:K46">(H6/D6)*100</f>
        <v>93.43599500564838</v>
      </c>
      <c r="L6" s="19">
        <f aca="true" t="shared" si="3" ref="L6:L46">(H6/F6)*100</f>
        <v>95.64696645100062</v>
      </c>
    </row>
    <row r="7" spans="1:12" ht="11.25">
      <c r="A7" s="7" t="s">
        <v>3</v>
      </c>
      <c r="B7" s="20" t="s">
        <v>26</v>
      </c>
      <c r="C7" s="14">
        <v>0</v>
      </c>
      <c r="D7" s="14">
        <v>0</v>
      </c>
      <c r="E7" s="14">
        <v>0</v>
      </c>
      <c r="F7" s="14">
        <v>6622</v>
      </c>
      <c r="G7" s="14"/>
      <c r="H7" s="14">
        <v>6622</v>
      </c>
      <c r="I7" s="19"/>
      <c r="J7" s="19"/>
      <c r="K7" s="19"/>
      <c r="L7" s="21">
        <f t="shared" si="3"/>
        <v>100</v>
      </c>
    </row>
    <row r="8" spans="1:12" ht="11.25">
      <c r="A8" s="22"/>
      <c r="B8" s="20" t="s">
        <v>9</v>
      </c>
      <c r="C8" s="18">
        <v>3407711</v>
      </c>
      <c r="D8" s="18">
        <v>3716999</v>
      </c>
      <c r="E8" s="18">
        <v>3480239</v>
      </c>
      <c r="F8" s="18">
        <v>3637699</v>
      </c>
      <c r="G8" s="18">
        <v>3462126</v>
      </c>
      <c r="H8" s="18">
        <v>3479637</v>
      </c>
      <c r="I8" s="19">
        <f t="shared" si="0"/>
        <v>101.5968196833593</v>
      </c>
      <c r="J8" s="19">
        <f t="shared" si="1"/>
        <v>99.47954723799141</v>
      </c>
      <c r="K8" s="19">
        <f t="shared" si="2"/>
        <v>93.61414947919006</v>
      </c>
      <c r="L8" s="19">
        <f t="shared" si="3"/>
        <v>95.65489063278737</v>
      </c>
    </row>
    <row r="9" spans="1:12" ht="11.25">
      <c r="A9" s="22"/>
      <c r="B9" s="23" t="s">
        <v>10</v>
      </c>
      <c r="C9" s="14"/>
      <c r="D9" s="14"/>
      <c r="E9" s="5"/>
      <c r="F9" s="5"/>
      <c r="G9" s="5"/>
      <c r="H9" s="5"/>
      <c r="I9" s="19"/>
      <c r="J9" s="19"/>
      <c r="K9" s="19"/>
      <c r="L9" s="19"/>
    </row>
    <row r="10" spans="1:12" ht="11.25">
      <c r="A10" s="22"/>
      <c r="B10" s="23" t="s">
        <v>18</v>
      </c>
      <c r="C10" s="14">
        <v>0</v>
      </c>
      <c r="D10" s="14">
        <v>0</v>
      </c>
      <c r="E10" s="5">
        <v>0</v>
      </c>
      <c r="F10" s="5">
        <v>0</v>
      </c>
      <c r="G10" s="5">
        <v>0</v>
      </c>
      <c r="H10" s="5">
        <v>0</v>
      </c>
      <c r="I10" s="19"/>
      <c r="J10" s="19"/>
      <c r="K10" s="19"/>
      <c r="L10" s="19"/>
    </row>
    <row r="11" spans="1:12" ht="11.25">
      <c r="A11" s="22"/>
      <c r="B11" s="23" t="s">
        <v>19</v>
      </c>
      <c r="C11" s="14"/>
      <c r="D11" s="14"/>
      <c r="E11" s="5"/>
      <c r="F11" s="5"/>
      <c r="G11" s="5"/>
      <c r="H11" s="5"/>
      <c r="I11" s="19"/>
      <c r="J11" s="19"/>
      <c r="K11" s="19"/>
      <c r="L11" s="19"/>
    </row>
    <row r="12" spans="1:12" ht="11.25">
      <c r="A12" s="22"/>
      <c r="B12" s="23" t="s">
        <v>45</v>
      </c>
      <c r="C12" s="14">
        <v>1357846</v>
      </c>
      <c r="D12" s="14">
        <v>1419911</v>
      </c>
      <c r="E12" s="14">
        <v>1392871</v>
      </c>
      <c r="F12" s="14">
        <v>1455852</v>
      </c>
      <c r="G12" s="14">
        <v>1391729</v>
      </c>
      <c r="H12" s="14">
        <v>1370986</v>
      </c>
      <c r="I12" s="19">
        <f t="shared" si="0"/>
        <v>102.49534925168244</v>
      </c>
      <c r="J12" s="19">
        <f t="shared" si="1"/>
        <v>99.91801107209497</v>
      </c>
      <c r="K12" s="21">
        <f t="shared" si="2"/>
        <v>96.55436150575635</v>
      </c>
      <c r="L12" s="21">
        <f t="shared" si="3"/>
        <v>94.17069866991974</v>
      </c>
    </row>
    <row r="13" spans="1:12" ht="11.25">
      <c r="A13" s="5"/>
      <c r="B13" s="23" t="s">
        <v>11</v>
      </c>
      <c r="C13" s="5"/>
      <c r="D13" s="5"/>
      <c r="E13" s="5"/>
      <c r="F13" s="5"/>
      <c r="G13" s="5"/>
      <c r="H13" s="5"/>
      <c r="I13" s="19"/>
      <c r="J13" s="19"/>
      <c r="K13" s="19"/>
      <c r="L13" s="19"/>
    </row>
    <row r="14" spans="1:12" ht="11.25">
      <c r="A14" s="5"/>
      <c r="B14" s="23" t="s">
        <v>12</v>
      </c>
      <c r="C14" s="5"/>
      <c r="D14" s="5"/>
      <c r="E14" s="5"/>
      <c r="F14" s="5"/>
      <c r="G14" s="5"/>
      <c r="H14" s="5"/>
      <c r="I14" s="19"/>
      <c r="J14" s="19"/>
      <c r="K14" s="19"/>
      <c r="L14" s="19"/>
    </row>
    <row r="15" spans="1:12" ht="11.25">
      <c r="A15" s="5"/>
      <c r="B15" s="23" t="s">
        <v>21</v>
      </c>
      <c r="C15" s="14">
        <v>355558</v>
      </c>
      <c r="D15" s="14">
        <v>359026</v>
      </c>
      <c r="E15" s="14">
        <v>343713</v>
      </c>
      <c r="F15" s="14">
        <v>356763</v>
      </c>
      <c r="G15" s="14">
        <v>343099</v>
      </c>
      <c r="H15" s="14">
        <v>307650</v>
      </c>
      <c r="I15" s="19">
        <f t="shared" si="0"/>
        <v>96.4959303404789</v>
      </c>
      <c r="J15" s="19">
        <f t="shared" si="1"/>
        <v>99.82136259030064</v>
      </c>
      <c r="K15" s="21">
        <f t="shared" si="2"/>
        <v>85.69017285656192</v>
      </c>
      <c r="L15" s="21">
        <f t="shared" si="3"/>
        <v>86.23371818265908</v>
      </c>
    </row>
    <row r="16" spans="1:12" ht="11.25">
      <c r="A16" s="5"/>
      <c r="B16" s="16" t="s">
        <v>22</v>
      </c>
      <c r="C16" s="24"/>
      <c r="D16" s="24"/>
      <c r="E16" s="24"/>
      <c r="F16" s="24"/>
      <c r="G16" s="24"/>
      <c r="H16" s="24"/>
      <c r="I16" s="19"/>
      <c r="J16" s="19"/>
      <c r="K16" s="21"/>
      <c r="L16" s="21"/>
    </row>
    <row r="17" spans="1:12" ht="11.25">
      <c r="A17" s="5"/>
      <c r="B17" s="25" t="s">
        <v>23</v>
      </c>
      <c r="C17" s="24">
        <v>403</v>
      </c>
      <c r="D17" s="24">
        <v>391</v>
      </c>
      <c r="E17" s="24">
        <v>399</v>
      </c>
      <c r="F17" s="24">
        <v>391</v>
      </c>
      <c r="G17" s="24">
        <v>376</v>
      </c>
      <c r="H17" s="24">
        <v>353</v>
      </c>
      <c r="I17" s="19">
        <f t="shared" si="0"/>
        <v>93.30024813895783</v>
      </c>
      <c r="J17" s="19">
        <f t="shared" si="1"/>
        <v>94.23558897243107</v>
      </c>
      <c r="K17" s="21">
        <f t="shared" si="2"/>
        <v>90.28132992327366</v>
      </c>
      <c r="L17" s="21">
        <f t="shared" si="3"/>
        <v>90.28132992327366</v>
      </c>
    </row>
    <row r="18" spans="1:12" ht="11.25">
      <c r="A18" s="5"/>
      <c r="B18" s="23" t="s">
        <v>13</v>
      </c>
      <c r="C18" s="24">
        <v>403</v>
      </c>
      <c r="D18" s="24">
        <v>391</v>
      </c>
      <c r="E18" s="24">
        <v>399</v>
      </c>
      <c r="F18" s="24">
        <v>391</v>
      </c>
      <c r="G18" s="24">
        <v>376</v>
      </c>
      <c r="H18" s="24">
        <v>353</v>
      </c>
      <c r="I18" s="19">
        <f t="shared" si="0"/>
        <v>93.30024813895783</v>
      </c>
      <c r="J18" s="19">
        <f t="shared" si="1"/>
        <v>94.23558897243107</v>
      </c>
      <c r="K18" s="21">
        <f t="shared" si="2"/>
        <v>90.28132992327366</v>
      </c>
      <c r="L18" s="21">
        <f t="shared" si="3"/>
        <v>90.28132992327366</v>
      </c>
    </row>
    <row r="19" spans="1:12" ht="11.25">
      <c r="A19" s="5"/>
      <c r="B19" s="6"/>
      <c r="C19" s="5"/>
      <c r="D19" s="5"/>
      <c r="E19" s="5"/>
      <c r="F19" s="5"/>
      <c r="G19" s="5"/>
      <c r="H19" s="5"/>
      <c r="I19" s="19"/>
      <c r="J19" s="19"/>
      <c r="K19" s="21"/>
      <c r="L19" s="21"/>
    </row>
    <row r="20" spans="1:12" ht="11.25">
      <c r="A20" s="5"/>
      <c r="B20" s="23" t="s">
        <v>20</v>
      </c>
      <c r="C20" s="5"/>
      <c r="D20" s="5"/>
      <c r="E20" s="5"/>
      <c r="F20" s="5"/>
      <c r="G20" s="5"/>
      <c r="H20" s="5"/>
      <c r="I20" s="19"/>
      <c r="J20" s="19"/>
      <c r="K20" s="21"/>
      <c r="L20" s="21"/>
    </row>
    <row r="21" spans="1:12" ht="11.25">
      <c r="A21" s="5"/>
      <c r="B21" s="23" t="s">
        <v>27</v>
      </c>
      <c r="C21" s="14">
        <v>281000</v>
      </c>
      <c r="D21" s="14">
        <v>500000</v>
      </c>
      <c r="E21" s="14">
        <v>225011</v>
      </c>
      <c r="F21" s="14">
        <v>268595</v>
      </c>
      <c r="G21" s="14">
        <v>209445</v>
      </c>
      <c r="H21" s="14">
        <v>201724</v>
      </c>
      <c r="I21" s="19">
        <f t="shared" si="0"/>
        <v>74.5355871886121</v>
      </c>
      <c r="J21" s="19">
        <f t="shared" si="1"/>
        <v>93.08211598544072</v>
      </c>
      <c r="K21" s="21">
        <f t="shared" si="2"/>
        <v>40.3448</v>
      </c>
      <c r="L21" s="21">
        <f t="shared" si="3"/>
        <v>75.10340847744746</v>
      </c>
    </row>
    <row r="22" spans="1:12" ht="11.25">
      <c r="A22" s="5"/>
      <c r="B22" s="23" t="s">
        <v>20</v>
      </c>
      <c r="C22" s="14"/>
      <c r="D22" s="14"/>
      <c r="E22" s="14"/>
      <c r="F22" s="14"/>
      <c r="G22" s="14"/>
      <c r="H22" s="14"/>
      <c r="I22" s="19"/>
      <c r="J22" s="19"/>
      <c r="K22" s="21"/>
      <c r="L22" s="21"/>
    </row>
    <row r="23" spans="1:12" ht="11.25">
      <c r="A23" s="5"/>
      <c r="B23" s="23" t="s">
        <v>28</v>
      </c>
      <c r="C23" s="14">
        <v>0</v>
      </c>
      <c r="D23" s="14">
        <v>0</v>
      </c>
      <c r="E23" s="14">
        <v>0</v>
      </c>
      <c r="F23" s="14">
        <v>6622</v>
      </c>
      <c r="G23" s="5">
        <v>0</v>
      </c>
      <c r="H23" s="14">
        <v>6622</v>
      </c>
      <c r="I23" s="19"/>
      <c r="J23" s="19"/>
      <c r="K23" s="21"/>
      <c r="L23" s="21">
        <f t="shared" si="3"/>
        <v>100</v>
      </c>
    </row>
    <row r="24" spans="1:12" ht="11.25">
      <c r="A24" s="5"/>
      <c r="B24" s="26" t="s">
        <v>14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19"/>
      <c r="J24" s="19"/>
      <c r="K24" s="21"/>
      <c r="L24" s="21"/>
    </row>
    <row r="25" spans="1:12" ht="11.25">
      <c r="A25" s="5"/>
      <c r="B25" s="6"/>
      <c r="C25" s="5"/>
      <c r="D25" s="5"/>
      <c r="E25" s="5"/>
      <c r="F25" s="5"/>
      <c r="G25" s="5"/>
      <c r="H25" s="5"/>
      <c r="I25" s="19"/>
      <c r="J25" s="19"/>
      <c r="K25" s="19"/>
      <c r="L25" s="19"/>
    </row>
    <row r="26" spans="1:12" ht="11.25">
      <c r="A26" s="5"/>
      <c r="B26" s="17" t="s">
        <v>15</v>
      </c>
      <c r="C26" s="14"/>
      <c r="D26" s="14"/>
      <c r="E26" s="14"/>
      <c r="F26" s="14"/>
      <c r="G26" s="14"/>
      <c r="H26" s="14"/>
      <c r="I26" s="19"/>
      <c r="J26" s="19"/>
      <c r="K26" s="19"/>
      <c r="L26" s="19"/>
    </row>
    <row r="27" spans="1:12" ht="11.25">
      <c r="A27" s="5"/>
      <c r="B27" s="27" t="s">
        <v>16</v>
      </c>
      <c r="C27" s="5"/>
      <c r="D27" s="5"/>
      <c r="E27" s="5"/>
      <c r="F27" s="5"/>
      <c r="G27" s="5"/>
      <c r="H27" s="5"/>
      <c r="I27" s="19"/>
      <c r="J27" s="19"/>
      <c r="K27" s="19"/>
      <c r="L27" s="19"/>
    </row>
    <row r="28" spans="1:12" ht="11.25">
      <c r="A28" s="5"/>
      <c r="B28" s="27" t="s">
        <v>17</v>
      </c>
      <c r="C28" s="18">
        <v>1357846</v>
      </c>
      <c r="D28" s="18">
        <v>1419911</v>
      </c>
      <c r="E28" s="18">
        <v>1392871</v>
      </c>
      <c r="F28" s="18">
        <v>1455852</v>
      </c>
      <c r="G28" s="18">
        <v>1391729</v>
      </c>
      <c r="H28" s="18">
        <v>1391729</v>
      </c>
      <c r="I28" s="19">
        <f t="shared" si="0"/>
        <v>102.49534925168244</v>
      </c>
      <c r="J28" s="19">
        <f t="shared" si="1"/>
        <v>99.91801107209497</v>
      </c>
      <c r="K28" s="19">
        <f t="shared" si="2"/>
        <v>98.0152277149765</v>
      </c>
      <c r="L28" s="19">
        <f t="shared" si="3"/>
        <v>95.59550009204231</v>
      </c>
    </row>
    <row r="29" spans="1:12" ht="11.25">
      <c r="A29" s="28"/>
      <c r="B29" s="29"/>
      <c r="C29" s="28"/>
      <c r="D29" s="28"/>
      <c r="E29" s="28"/>
      <c r="F29" s="28"/>
      <c r="G29" s="28"/>
      <c r="H29" s="28"/>
      <c r="I29" s="19"/>
      <c r="J29" s="19"/>
      <c r="K29" s="19"/>
      <c r="L29" s="19"/>
    </row>
    <row r="30" spans="1:12" ht="21" customHeight="1">
      <c r="A30" s="22"/>
      <c r="B30" s="30" t="s">
        <v>29</v>
      </c>
      <c r="C30" s="18"/>
      <c r="D30" s="18"/>
      <c r="E30" s="18"/>
      <c r="F30" s="18"/>
      <c r="G30" s="18"/>
      <c r="H30" s="18"/>
      <c r="I30" s="19"/>
      <c r="J30" s="19"/>
      <c r="K30" s="19"/>
      <c r="L30" s="19"/>
    </row>
    <row r="31" spans="1:12" ht="12.75" customHeight="1">
      <c r="A31" s="5"/>
      <c r="B31" s="31" t="s">
        <v>30</v>
      </c>
      <c r="C31" s="14">
        <v>743</v>
      </c>
      <c r="D31" s="14">
        <v>763</v>
      </c>
      <c r="E31" s="14">
        <v>752</v>
      </c>
      <c r="F31" s="14">
        <v>770</v>
      </c>
      <c r="G31" s="14">
        <v>745</v>
      </c>
      <c r="H31" s="14">
        <v>745</v>
      </c>
      <c r="I31" s="19">
        <f t="shared" si="0"/>
        <v>100.2691790040377</v>
      </c>
      <c r="J31" s="19">
        <f t="shared" si="1"/>
        <v>99.06914893617021</v>
      </c>
      <c r="K31" s="21">
        <f t="shared" si="2"/>
        <v>97.64089121887287</v>
      </c>
      <c r="L31" s="21">
        <f t="shared" si="3"/>
        <v>96.75324675324676</v>
      </c>
    </row>
    <row r="32" spans="1:12" ht="12.75" customHeight="1">
      <c r="A32" s="5"/>
      <c r="B32" s="32" t="s">
        <v>31</v>
      </c>
      <c r="C32" s="14">
        <v>1002288</v>
      </c>
      <c r="D32" s="14">
        <v>1060885</v>
      </c>
      <c r="E32" s="14">
        <v>1049158</v>
      </c>
      <c r="F32" s="14">
        <v>1099090</v>
      </c>
      <c r="G32" s="14">
        <v>1048630</v>
      </c>
      <c r="H32" s="14">
        <v>1063260</v>
      </c>
      <c r="I32" s="19">
        <f t="shared" si="0"/>
        <v>104.62362115479782</v>
      </c>
      <c r="J32" s="19">
        <f t="shared" si="1"/>
        <v>99.94967392899831</v>
      </c>
      <c r="K32" s="21">
        <f t="shared" si="2"/>
        <v>100.22386969369911</v>
      </c>
      <c r="L32" s="21">
        <f t="shared" si="3"/>
        <v>96.74003038877616</v>
      </c>
    </row>
    <row r="33" spans="1:12" s="36" customFormat="1" ht="12.75" customHeight="1">
      <c r="A33" s="33"/>
      <c r="B33" s="34"/>
      <c r="C33" s="35"/>
      <c r="D33" s="35"/>
      <c r="E33" s="35"/>
      <c r="F33" s="35"/>
      <c r="G33" s="35"/>
      <c r="H33" s="35"/>
      <c r="I33" s="19"/>
      <c r="J33" s="19"/>
      <c r="K33" s="19"/>
      <c r="L33" s="19"/>
    </row>
    <row r="34" spans="1:12" s="36" customFormat="1" ht="27" customHeight="1">
      <c r="A34" s="33"/>
      <c r="B34" s="37" t="s">
        <v>52</v>
      </c>
      <c r="C34" s="35"/>
      <c r="D34" s="35"/>
      <c r="E34" s="35"/>
      <c r="F34" s="35"/>
      <c r="G34" s="35"/>
      <c r="H34" s="35"/>
      <c r="I34" s="19"/>
      <c r="J34" s="19"/>
      <c r="K34" s="19"/>
      <c r="L34" s="19"/>
    </row>
    <row r="35" spans="1:14" ht="12.75" customHeight="1">
      <c r="A35" s="5"/>
      <c r="B35" s="38" t="s">
        <v>32</v>
      </c>
      <c r="C35" s="39">
        <v>3407711</v>
      </c>
      <c r="D35" s="39">
        <v>3716999</v>
      </c>
      <c r="E35" s="18">
        <v>3480239</v>
      </c>
      <c r="F35" s="18">
        <v>3637699</v>
      </c>
      <c r="G35" s="18">
        <v>3462126</v>
      </c>
      <c r="H35" s="18">
        <v>3479637</v>
      </c>
      <c r="I35" s="19">
        <f t="shared" si="0"/>
        <v>101.5968196833593</v>
      </c>
      <c r="J35" s="19">
        <f t="shared" si="1"/>
        <v>99.47954723799141</v>
      </c>
      <c r="K35" s="19">
        <f t="shared" si="2"/>
        <v>93.61414947919006</v>
      </c>
      <c r="L35" s="19">
        <f t="shared" si="3"/>
        <v>95.65489063278737</v>
      </c>
      <c r="M35" s="40"/>
      <c r="N35" s="40"/>
    </row>
    <row r="36" spans="1:12" ht="11.25">
      <c r="A36" s="5"/>
      <c r="B36" s="41" t="s">
        <v>44</v>
      </c>
      <c r="C36" s="18">
        <v>3246580</v>
      </c>
      <c r="D36" s="18">
        <v>3555888</v>
      </c>
      <c r="E36" s="18">
        <v>3297508</v>
      </c>
      <c r="F36" s="18">
        <v>3471988</v>
      </c>
      <c r="G36" s="18">
        <v>3279461</v>
      </c>
      <c r="H36" s="18">
        <v>3314945</v>
      </c>
      <c r="I36" s="19">
        <f t="shared" si="0"/>
        <v>101.01278884241263</v>
      </c>
      <c r="J36" s="19">
        <f t="shared" si="1"/>
        <v>99.45270792368055</v>
      </c>
      <c r="K36" s="19">
        <f t="shared" si="2"/>
        <v>93.22411167055881</v>
      </c>
      <c r="L36" s="19">
        <f t="shared" si="3"/>
        <v>95.47685648683117</v>
      </c>
    </row>
    <row r="37" spans="1:12" ht="11.25">
      <c r="A37" s="5"/>
      <c r="B37" s="42" t="s">
        <v>33</v>
      </c>
      <c r="C37" s="14">
        <v>2717090</v>
      </c>
      <c r="D37" s="14">
        <v>2831773</v>
      </c>
      <c r="E37" s="14">
        <v>2657914</v>
      </c>
      <c r="F37" s="14">
        <v>2740495</v>
      </c>
      <c r="G37" s="14">
        <v>2650422</v>
      </c>
      <c r="H37" s="14">
        <v>2645052</v>
      </c>
      <c r="I37" s="19">
        <f t="shared" si="0"/>
        <v>97.54634553879335</v>
      </c>
      <c r="J37" s="19">
        <f t="shared" si="1"/>
        <v>99.7181248151746</v>
      </c>
      <c r="K37" s="21">
        <f t="shared" si="2"/>
        <v>93.40621582309035</v>
      </c>
      <c r="L37" s="21">
        <f t="shared" si="3"/>
        <v>96.51730800457582</v>
      </c>
    </row>
    <row r="38" spans="1:14" ht="11.25">
      <c r="A38" s="5"/>
      <c r="B38" s="42" t="s">
        <v>34</v>
      </c>
      <c r="C38" s="14">
        <v>2220480</v>
      </c>
      <c r="D38" s="14">
        <v>2339983</v>
      </c>
      <c r="E38" s="14">
        <v>2148803</v>
      </c>
      <c r="F38" s="14">
        <v>2247443</v>
      </c>
      <c r="G38" s="14">
        <v>2138869</v>
      </c>
      <c r="H38" s="14">
        <v>2154674</v>
      </c>
      <c r="I38" s="19">
        <f t="shared" si="0"/>
        <v>96.32462350482778</v>
      </c>
      <c r="J38" s="19">
        <f t="shared" si="1"/>
        <v>99.53769610336546</v>
      </c>
      <c r="K38" s="21">
        <f t="shared" si="2"/>
        <v>92.08075443283134</v>
      </c>
      <c r="L38" s="21">
        <f t="shared" si="3"/>
        <v>95.87224236610228</v>
      </c>
      <c r="N38" s="40"/>
    </row>
    <row r="39" spans="1:12" ht="11.25">
      <c r="A39" s="5"/>
      <c r="B39" s="42" t="s">
        <v>35</v>
      </c>
      <c r="C39" s="14">
        <v>78080</v>
      </c>
      <c r="D39" s="14">
        <v>73260</v>
      </c>
      <c r="E39" s="14">
        <v>75642</v>
      </c>
      <c r="F39" s="14">
        <v>77322</v>
      </c>
      <c r="G39" s="14">
        <v>80081</v>
      </c>
      <c r="H39" s="14">
        <v>76926</v>
      </c>
      <c r="I39" s="19">
        <f t="shared" si="0"/>
        <v>102.56275614754098</v>
      </c>
      <c r="J39" s="19">
        <f t="shared" si="1"/>
        <v>105.86843288120356</v>
      </c>
      <c r="K39" s="21">
        <f t="shared" si="2"/>
        <v>105.004095004095</v>
      </c>
      <c r="L39" s="21">
        <f t="shared" si="3"/>
        <v>99.48785597889346</v>
      </c>
    </row>
    <row r="40" spans="1:12" ht="11.25">
      <c r="A40" s="5"/>
      <c r="B40" s="42" t="s">
        <v>36</v>
      </c>
      <c r="C40" s="14">
        <v>390530</v>
      </c>
      <c r="D40" s="14">
        <v>390530</v>
      </c>
      <c r="E40" s="14">
        <v>405469</v>
      </c>
      <c r="F40" s="14">
        <v>390530</v>
      </c>
      <c r="G40" s="14">
        <v>404925</v>
      </c>
      <c r="H40" s="14">
        <v>390012</v>
      </c>
      <c r="I40" s="19">
        <f t="shared" si="0"/>
        <v>103.68601643919801</v>
      </c>
      <c r="J40" s="19">
        <f t="shared" si="1"/>
        <v>99.86583437944702</v>
      </c>
      <c r="K40" s="21">
        <f t="shared" si="2"/>
        <v>99.86735974188923</v>
      </c>
      <c r="L40" s="21">
        <f t="shared" si="3"/>
        <v>99.86735974188923</v>
      </c>
    </row>
    <row r="41" spans="1:12" ht="11.25">
      <c r="A41" s="5"/>
      <c r="B41" s="42" t="s">
        <v>37</v>
      </c>
      <c r="C41" s="14">
        <v>28000</v>
      </c>
      <c r="D41" s="14">
        <v>28000</v>
      </c>
      <c r="E41" s="14">
        <v>28000</v>
      </c>
      <c r="F41" s="14">
        <v>25200</v>
      </c>
      <c r="G41" s="14">
        <v>26587</v>
      </c>
      <c r="H41" s="14">
        <v>23440</v>
      </c>
      <c r="I41" s="19">
        <f t="shared" si="0"/>
        <v>94.95357142857142</v>
      </c>
      <c r="J41" s="19">
        <f t="shared" si="1"/>
        <v>94.95357142857142</v>
      </c>
      <c r="K41" s="21">
        <f t="shared" si="2"/>
        <v>83.71428571428572</v>
      </c>
      <c r="L41" s="21">
        <f t="shared" si="3"/>
        <v>93.01587301587301</v>
      </c>
    </row>
    <row r="42" spans="1:14" ht="11.25">
      <c r="A42" s="5"/>
      <c r="B42" s="42" t="s">
        <v>38</v>
      </c>
      <c r="C42" s="14">
        <v>529490</v>
      </c>
      <c r="D42" s="14">
        <v>724115</v>
      </c>
      <c r="E42" s="14">
        <v>639594</v>
      </c>
      <c r="F42" s="14">
        <v>731493</v>
      </c>
      <c r="G42" s="14">
        <v>629040</v>
      </c>
      <c r="H42" s="14">
        <v>669893</v>
      </c>
      <c r="I42" s="19">
        <f t="shared" si="0"/>
        <v>118.80111050255906</v>
      </c>
      <c r="J42" s="19">
        <f t="shared" si="1"/>
        <v>98.34989071192038</v>
      </c>
      <c r="K42" s="21">
        <f t="shared" si="2"/>
        <v>92.51196287882449</v>
      </c>
      <c r="L42" s="21">
        <f t="shared" si="3"/>
        <v>91.5788667834142</v>
      </c>
      <c r="N42" s="40"/>
    </row>
    <row r="43" spans="1:12" ht="11.25">
      <c r="A43" s="5"/>
      <c r="B43" s="42" t="s">
        <v>39</v>
      </c>
      <c r="C43" s="14">
        <v>423490</v>
      </c>
      <c r="D43" s="14">
        <v>587465</v>
      </c>
      <c r="E43" s="14">
        <v>522294</v>
      </c>
      <c r="F43" s="14">
        <v>592343</v>
      </c>
      <c r="G43" s="14">
        <v>512022</v>
      </c>
      <c r="H43" s="14">
        <v>522863</v>
      </c>
      <c r="I43" s="19">
        <f t="shared" si="0"/>
        <v>120.90533424638126</v>
      </c>
      <c r="J43" s="19">
        <f t="shared" si="1"/>
        <v>98.03329159438937</v>
      </c>
      <c r="K43" s="21">
        <f t="shared" si="2"/>
        <v>89.00325976866706</v>
      </c>
      <c r="L43" s="21">
        <f t="shared" si="3"/>
        <v>88.27030960102508</v>
      </c>
    </row>
    <row r="44" spans="1:12" ht="11.25">
      <c r="A44" s="5"/>
      <c r="B44" s="43" t="s">
        <v>40</v>
      </c>
      <c r="C44" s="14">
        <v>0</v>
      </c>
      <c r="D44" s="14">
        <v>500</v>
      </c>
      <c r="E44" s="14">
        <v>0</v>
      </c>
      <c r="F44" s="14">
        <v>500</v>
      </c>
      <c r="G44" s="14">
        <v>0</v>
      </c>
      <c r="H44" s="14">
        <v>258</v>
      </c>
      <c r="I44" s="19"/>
      <c r="J44" s="19"/>
      <c r="K44" s="21">
        <f t="shared" si="2"/>
        <v>51.6</v>
      </c>
      <c r="L44" s="21">
        <f t="shared" si="3"/>
        <v>51.6</v>
      </c>
    </row>
    <row r="45" spans="1:12" ht="11.25">
      <c r="A45" s="5"/>
      <c r="B45" s="43" t="s">
        <v>41</v>
      </c>
      <c r="C45" s="14">
        <v>106000</v>
      </c>
      <c r="D45" s="14">
        <v>163150</v>
      </c>
      <c r="E45" s="14">
        <v>117300</v>
      </c>
      <c r="F45" s="14">
        <v>138650</v>
      </c>
      <c r="G45" s="14">
        <v>117018</v>
      </c>
      <c r="H45" s="14">
        <v>146772</v>
      </c>
      <c r="I45" s="19">
        <f t="shared" si="0"/>
        <v>110.39433962264151</v>
      </c>
      <c r="J45" s="19">
        <f t="shared" si="1"/>
        <v>99.75959079283886</v>
      </c>
      <c r="K45" s="21">
        <f t="shared" si="2"/>
        <v>89.9613852283175</v>
      </c>
      <c r="L45" s="21">
        <f t="shared" si="3"/>
        <v>105.85791561485756</v>
      </c>
    </row>
    <row r="46" spans="1:14" ht="11.25">
      <c r="A46" s="5"/>
      <c r="B46" s="26" t="s">
        <v>42</v>
      </c>
      <c r="C46" s="18">
        <v>160731</v>
      </c>
      <c r="D46" s="18">
        <v>160711</v>
      </c>
      <c r="E46" s="18">
        <v>182731</v>
      </c>
      <c r="F46" s="18">
        <v>165711</v>
      </c>
      <c r="G46" s="18">
        <v>182665</v>
      </c>
      <c r="H46" s="18">
        <v>164692</v>
      </c>
      <c r="I46" s="19">
        <f t="shared" si="0"/>
        <v>113.64640299631061</v>
      </c>
      <c r="J46" s="19">
        <f t="shared" si="1"/>
        <v>99.96388133376384</v>
      </c>
      <c r="K46" s="19">
        <f t="shared" si="2"/>
        <v>102.4771173099539</v>
      </c>
      <c r="L46" s="19">
        <f t="shared" si="3"/>
        <v>99.38507401439857</v>
      </c>
      <c r="N46" s="13"/>
    </row>
    <row r="47" spans="1:12" ht="25.5" customHeight="1" thickBot="1">
      <c r="A47" s="44"/>
      <c r="B47" s="45" t="s">
        <v>43</v>
      </c>
      <c r="C47" s="46">
        <v>400</v>
      </c>
      <c r="D47" s="46">
        <v>400</v>
      </c>
      <c r="E47" s="46">
        <v>0</v>
      </c>
      <c r="F47" s="46">
        <v>0</v>
      </c>
      <c r="G47" s="46">
        <v>0</v>
      </c>
      <c r="H47" s="46">
        <v>0</v>
      </c>
      <c r="I47" s="47">
        <f t="shared" si="0"/>
        <v>0</v>
      </c>
      <c r="J47" s="47"/>
      <c r="K47" s="47">
        <v>0</v>
      </c>
      <c r="L47" s="47"/>
    </row>
    <row r="48" spans="4:12" ht="11.25">
      <c r="D48" s="13"/>
      <c r="E48" s="13"/>
      <c r="F48" s="13"/>
      <c r="G48" s="13"/>
      <c r="H48" s="13"/>
      <c r="I48" s="6"/>
      <c r="J48" s="6"/>
      <c r="K48" s="6"/>
      <c r="L48" s="6"/>
    </row>
  </sheetData>
  <mergeCells count="5">
    <mergeCell ref="K1:L1"/>
    <mergeCell ref="H1:H2"/>
    <mergeCell ref="B1:B2"/>
    <mergeCell ref="G1:G2"/>
    <mergeCell ref="I1:J1"/>
  </mergeCells>
  <printOptions/>
  <pageMargins left="1.5748031496062993" right="1.5748031496062993" top="0" bottom="0" header="0" footer="0"/>
  <pageSetup horizontalDpi="600" verticalDpi="600" orientation="landscape" paperSize="9" r:id="rId1"/>
  <headerFooter alignWithMargins="0">
    <oddHeader>&amp;RTabuľka č. 13
v tis. Sk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 SR</dc:creator>
  <cp:keywords/>
  <dc:description/>
  <cp:lastModifiedBy>MZV SR</cp:lastModifiedBy>
  <cp:lastPrinted>2007-03-07T09:03:19Z</cp:lastPrinted>
  <dcterms:created xsi:type="dcterms:W3CDTF">2005-02-16T12:18:06Z</dcterms:created>
  <dcterms:modified xsi:type="dcterms:W3CDTF">2007-03-07T09:14:16Z</dcterms:modified>
  <cp:category/>
  <cp:version/>
  <cp:contentType/>
  <cp:contentStatus/>
</cp:coreProperties>
</file>