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<sst xmlns="http://schemas.openxmlformats.org/spreadsheetml/2006/main" count="78" uniqueCount="78">
  <si>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Názov úradu</t>
  </si>
  <si>
    <t>rozdiel</t>
  </si>
  <si>
    <t>4003 Ankara</t>
  </si>
  <si>
    <t>4004 Atény</t>
  </si>
  <si>
    <t>4007 Bagdad</t>
  </si>
  <si>
    <t>4008 Bangkok</t>
  </si>
  <si>
    <t>4009 Belehrad</t>
  </si>
  <si>
    <t>4010 B. Čaba</t>
  </si>
  <si>
    <t>4012 Bern</t>
  </si>
  <si>
    <t>4014 Brasilia</t>
  </si>
  <si>
    <t>4016 Budapešť</t>
  </si>
  <si>
    <t>4017 Buenos Aires</t>
  </si>
  <si>
    <t>4018 Bukurešť</t>
  </si>
  <si>
    <t>4020 Brno</t>
  </si>
  <si>
    <t>4021 Canberra</t>
  </si>
  <si>
    <t>4025 Dublin</t>
  </si>
  <si>
    <t>4026 Damašek</t>
  </si>
  <si>
    <t>4027 Dillí</t>
  </si>
  <si>
    <t>4028 Jakarta</t>
  </si>
  <si>
    <t>4029 Berlín</t>
  </si>
  <si>
    <t>4030 Bonn</t>
  </si>
  <si>
    <t>4032 Haag</t>
  </si>
  <si>
    <t>4035 Havana</t>
  </si>
  <si>
    <t>4036 Helsinki</t>
  </si>
  <si>
    <t>4038 Istanbul</t>
  </si>
  <si>
    <t>4041 Kuala Lumpur</t>
  </si>
  <si>
    <t>4042 Káhira</t>
  </si>
  <si>
    <t>4043 Kodaň</t>
  </si>
  <si>
    <t>4044 Kyjev</t>
  </si>
  <si>
    <t>4049 Lisabon</t>
  </si>
  <si>
    <t>4050 Londýn</t>
  </si>
  <si>
    <t>4052 Ljubljana</t>
  </si>
  <si>
    <t>4054 Madrid</t>
  </si>
  <si>
    <t>4055 Mexico</t>
  </si>
  <si>
    <t>4056 Mníchov</t>
  </si>
  <si>
    <t>4057 Moskva</t>
  </si>
  <si>
    <t>4059 Minsk</t>
  </si>
  <si>
    <t>4061 Nairobi</t>
  </si>
  <si>
    <t>4063 Nikózia</t>
  </si>
  <si>
    <t>4064 Riga</t>
  </si>
  <si>
    <t>4066 Oslo</t>
  </si>
  <si>
    <t>4067 Ottawa</t>
  </si>
  <si>
    <t>4069 Sankt. Peterburg</t>
  </si>
  <si>
    <t>4072 Paríž</t>
  </si>
  <si>
    <t>4073 Peking</t>
  </si>
  <si>
    <t>4074 Praha</t>
  </si>
  <si>
    <t>4075 Pretória</t>
  </si>
  <si>
    <t>4077 Rím</t>
  </si>
  <si>
    <t>4080 Soul</t>
  </si>
  <si>
    <t>4081 Sofia</t>
  </si>
  <si>
    <t>4082 Stockholm</t>
  </si>
  <si>
    <t>4085 Tripolis</t>
  </si>
  <si>
    <t>4086 Teherán</t>
  </si>
  <si>
    <t>4087 Tel Aviv</t>
  </si>
  <si>
    <t>4088 Tokio</t>
  </si>
  <si>
    <t>4089 Taškent</t>
  </si>
  <si>
    <t>4091 Varšava</t>
  </si>
  <si>
    <t>4093 Viedeň</t>
  </si>
  <si>
    <t>4095 Washington</t>
  </si>
  <si>
    <t>4098 Záhreb</t>
  </si>
  <si>
    <t>4100 Užhorod</t>
  </si>
  <si>
    <t>SPOLU</t>
  </si>
  <si>
    <t>4047 Kuvajt</t>
  </si>
  <si>
    <t>zmena v %</t>
  </si>
  <si>
    <t>(odvádzané daňovým úradom)</t>
  </si>
  <si>
    <t>4015 Brusel ZÚ</t>
  </si>
  <si>
    <t>4103 GK NEW YORK</t>
  </si>
  <si>
    <t>4102 KRAKOV</t>
  </si>
  <si>
    <t>4104 SEKU Taipei</t>
  </si>
  <si>
    <t>4105 Astana</t>
  </si>
  <si>
    <t>4106 Sarajevo</t>
  </si>
  <si>
    <t>4107 GK Los Angeles</t>
  </si>
  <si>
    <t>4108 GK Šanghai</t>
  </si>
  <si>
    <t xml:space="preserve">             Príjmy z konzulárnej a vízovej činnosti v zahraničí</t>
  </si>
  <si>
    <t>v tis. Sk</t>
  </si>
  <si>
    <t>r.2005</t>
  </si>
  <si>
    <t>r. 2006</t>
  </si>
  <si>
    <t>4048 Abuja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</si>
</sst>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K&quot;;\-#,##0\ &quot;SKK&quot;"/>
    <numFmt numFmtId="165" formatCode="#,##0\ &quot;SKK&quot;;[Red]\-#,##0\ &quot;SKK&quot;"/>
    <numFmt numFmtId="166" formatCode="#,##0.00\ &quot;SKK&quot;;\-#,##0.00\ &quot;SKK&quot;"/>
    <numFmt numFmtId="167" formatCode="#,##0.00\ &quot;SKK&quot;;[Red]\-#,##0.00\ &quot;SKK&quot;"/>
    <numFmt numFmtId="168" formatCode="_-* #,##0\ &quot;SKK&quot;_-;\-* #,##0\ &quot;SKK&quot;_-;_-* &quot;-&quot;\ &quot;SKK&quot;_-;_-@_-"/>
    <numFmt numFmtId="169" formatCode="_-* #,##0\ _S_K_K_-;\-* #,##0\ _S_K_K_-;_-* &quot;-&quot;\ _S_K_K_-;_-@_-"/>
    <numFmt numFmtId="170" formatCode="_-* #,##0.00\ &quot;SKK&quot;_-;\-* #,##0.00\ &quot;SKK&quot;_-;_-* &quot;-&quot;??\ &quot;SKK&quot;_-;_-@_-"/>
    <numFmt numFmtId="171" formatCode="_-* #,##0.00\ _S_K_K_-;\-* #,##0.00\ _S_K_K_-;_-* &quot;-&quot;??\ _S_K_K_-;_-@_-"/>
    <numFmt numFmtId="172" formatCode="0.00_ ;[Red]\-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4" fontId="0" fillId="0" borderId="8" xfId="19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9" xfId="19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1" xfId="19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23.125" style="5" customWidth="1"/>
    <col min="2" max="2" width="12.375" style="2" customWidth="1"/>
    <col min="3" max="3" width="13.375" style="2" customWidth="1"/>
    <col min="4" max="4" width="12.75390625" style="2" customWidth="1"/>
    <col min="5" max="5" width="14.125" style="3" customWidth="1"/>
  </cols>
  <sheetData>
    <row r="1" spans="1:5" s="5" customFormat="1" ht="15.75">
      <c r="A1" s="32" t="s">
        <v>73</v>
      </c>
      <c r="B1" s="31"/>
      <c r="C1" s="31"/>
      <c r="D1" s="31"/>
      <c r="E1" s="31"/>
    </row>
    <row r="2" spans="1:5" s="5" customFormat="1" ht="12.75">
      <c r="A2" s="30" t="s">
        <v>64</v>
      </c>
      <c r="B2" s="31"/>
      <c r="C2" s="31"/>
      <c r="D2" s="31"/>
      <c r="E2" s="31"/>
    </row>
    <row r="3" spans="1:5" s="5" customFormat="1" ht="12.75">
      <c r="A3" s="6"/>
      <c r="B3" s="7"/>
      <c r="C3" s="7"/>
      <c r="D3" s="7"/>
      <c r="E3" s="7"/>
    </row>
    <row r="4" spans="1:5" s="1" customFormat="1" ht="12.75" customHeight="1" thickBot="1">
      <c r="A4" s="8"/>
      <c r="C4" s="29" t="s">
        <v>74</v>
      </c>
      <c r="E4" s="29"/>
    </row>
    <row r="5" spans="1:5" s="1" customFormat="1" ht="20.25" customHeight="1" thickBot="1">
      <c r="A5" s="9" t="s">
        <v>0</v>
      </c>
      <c r="B5" s="28" t="s">
        <v>75</v>
      </c>
      <c r="C5" s="28" t="s">
        <v>76</v>
      </c>
      <c r="D5" s="28" t="s">
        <v>1</v>
      </c>
      <c r="E5" s="28" t="s">
        <v>63</v>
      </c>
    </row>
    <row r="6" spans="1:5" ht="14.25">
      <c r="A6" s="10" t="s">
        <v>2</v>
      </c>
      <c r="B6" s="14">
        <v>2680</v>
      </c>
      <c r="C6" s="17">
        <v>3895</v>
      </c>
      <c r="D6" s="19">
        <f aca="true" t="shared" si="0" ref="D6:D59">C6-B6</f>
        <v>1215</v>
      </c>
      <c r="E6" s="20">
        <f aca="true" t="shared" si="1" ref="E6:E59">(C6/B6*100)-100</f>
        <v>45.3358208955224</v>
      </c>
    </row>
    <row r="7" spans="1:5" ht="14.25">
      <c r="A7" s="10" t="s">
        <v>3</v>
      </c>
      <c r="B7" s="14">
        <v>267</v>
      </c>
      <c r="C7" s="17">
        <v>248</v>
      </c>
      <c r="D7" s="19">
        <f t="shared" si="0"/>
        <v>-19</v>
      </c>
      <c r="E7" s="20">
        <f t="shared" si="1"/>
        <v>-7.116104868913851</v>
      </c>
    </row>
    <row r="8" spans="1:5" ht="14.25">
      <c r="A8" s="10" t="s">
        <v>4</v>
      </c>
      <c r="B8" s="14">
        <v>349</v>
      </c>
      <c r="C8" s="17">
        <v>614</v>
      </c>
      <c r="D8" s="19">
        <f t="shared" si="0"/>
        <v>265</v>
      </c>
      <c r="E8" s="20">
        <f t="shared" si="1"/>
        <v>75.93123209169056</v>
      </c>
    </row>
    <row r="9" spans="1:5" ht="14.25">
      <c r="A9" s="10" t="s">
        <v>5</v>
      </c>
      <c r="B9" s="14">
        <v>1502</v>
      </c>
      <c r="C9" s="17">
        <v>2244</v>
      </c>
      <c r="D9" s="19">
        <f t="shared" si="0"/>
        <v>742</v>
      </c>
      <c r="E9" s="20">
        <f t="shared" si="1"/>
        <v>49.40079893475365</v>
      </c>
    </row>
    <row r="10" spans="1:5" ht="14.25">
      <c r="A10" s="10" t="s">
        <v>6</v>
      </c>
      <c r="B10" s="14">
        <v>15583</v>
      </c>
      <c r="C10" s="17">
        <v>8699</v>
      </c>
      <c r="D10" s="19">
        <f t="shared" si="0"/>
        <v>-6884</v>
      </c>
      <c r="E10" s="20">
        <f t="shared" si="1"/>
        <v>-44.176346018096645</v>
      </c>
    </row>
    <row r="11" spans="1:5" ht="14.25">
      <c r="A11" s="11" t="s">
        <v>7</v>
      </c>
      <c r="B11" s="14">
        <v>474</v>
      </c>
      <c r="C11" s="17">
        <v>906</v>
      </c>
      <c r="D11" s="19">
        <f t="shared" si="0"/>
        <v>432</v>
      </c>
      <c r="E11" s="20">
        <f t="shared" si="1"/>
        <v>91.13924050632912</v>
      </c>
    </row>
    <row r="12" spans="1:5" ht="14.25">
      <c r="A12" s="10" t="s">
        <v>8</v>
      </c>
      <c r="B12" s="14">
        <v>2172</v>
      </c>
      <c r="C12" s="17">
        <v>1447</v>
      </c>
      <c r="D12" s="19">
        <f t="shared" si="0"/>
        <v>-725</v>
      </c>
      <c r="E12" s="20">
        <f t="shared" si="1"/>
        <v>-33.3793738489871</v>
      </c>
    </row>
    <row r="13" spans="1:5" ht="14.25">
      <c r="A13" s="10" t="s">
        <v>9</v>
      </c>
      <c r="B13" s="14">
        <v>150</v>
      </c>
      <c r="C13" s="17">
        <v>143</v>
      </c>
      <c r="D13" s="19">
        <f t="shared" si="0"/>
        <v>-7</v>
      </c>
      <c r="E13" s="20">
        <f t="shared" si="1"/>
        <v>-4.666666666666657</v>
      </c>
    </row>
    <row r="14" spans="1:5" ht="14.25">
      <c r="A14" s="10" t="s">
        <v>65</v>
      </c>
      <c r="B14" s="14">
        <v>639</v>
      </c>
      <c r="C14" s="17">
        <v>723</v>
      </c>
      <c r="D14" s="19">
        <f t="shared" si="0"/>
        <v>84</v>
      </c>
      <c r="E14" s="20">
        <f t="shared" si="1"/>
        <v>13.14553990610328</v>
      </c>
    </row>
    <row r="15" spans="1:5" ht="14.25">
      <c r="A15" s="10" t="s">
        <v>10</v>
      </c>
      <c r="B15" s="14">
        <v>5236</v>
      </c>
      <c r="C15" s="17">
        <v>4751</v>
      </c>
      <c r="D15" s="19">
        <f t="shared" si="0"/>
        <v>-485</v>
      </c>
      <c r="E15" s="20">
        <f t="shared" si="1"/>
        <v>-9.262796027501906</v>
      </c>
    </row>
    <row r="16" spans="1:5" ht="14.25">
      <c r="A16" s="10" t="s">
        <v>11</v>
      </c>
      <c r="B16" s="14">
        <v>207</v>
      </c>
      <c r="C16" s="17">
        <v>291</v>
      </c>
      <c r="D16" s="19">
        <f t="shared" si="0"/>
        <v>84</v>
      </c>
      <c r="E16" s="20">
        <f t="shared" si="1"/>
        <v>40.57971014492753</v>
      </c>
    </row>
    <row r="17" spans="1:5" ht="14.25">
      <c r="A17" s="10" t="s">
        <v>12</v>
      </c>
      <c r="B17" s="14">
        <v>7621</v>
      </c>
      <c r="C17" s="17">
        <v>2427</v>
      </c>
      <c r="D17" s="19">
        <f t="shared" si="0"/>
        <v>-5194</v>
      </c>
      <c r="E17" s="20">
        <f t="shared" si="1"/>
        <v>-68.15378559244193</v>
      </c>
    </row>
    <row r="18" spans="1:5" ht="14.25">
      <c r="A18" s="10" t="s">
        <v>13</v>
      </c>
      <c r="B18" s="14">
        <v>3169</v>
      </c>
      <c r="C18" s="17">
        <v>1405</v>
      </c>
      <c r="D18" s="19">
        <f t="shared" si="0"/>
        <v>-1764</v>
      </c>
      <c r="E18" s="20">
        <f t="shared" si="1"/>
        <v>-55.6642473966551</v>
      </c>
    </row>
    <row r="19" spans="1:5" ht="14.25">
      <c r="A19" s="10" t="s">
        <v>14</v>
      </c>
      <c r="B19" s="14">
        <v>597</v>
      </c>
      <c r="C19" s="17">
        <v>417</v>
      </c>
      <c r="D19" s="19">
        <f t="shared" si="0"/>
        <v>-180</v>
      </c>
      <c r="E19" s="20">
        <f t="shared" si="1"/>
        <v>-30.150753768844226</v>
      </c>
    </row>
    <row r="20" spans="1:5" ht="14.25">
      <c r="A20" s="10" t="s">
        <v>15</v>
      </c>
      <c r="B20" s="14">
        <v>202</v>
      </c>
      <c r="C20" s="17">
        <v>408</v>
      </c>
      <c r="D20" s="19">
        <f t="shared" si="0"/>
        <v>206</v>
      </c>
      <c r="E20" s="20">
        <f t="shared" si="1"/>
        <v>101.98019801980197</v>
      </c>
    </row>
    <row r="21" spans="1:5" ht="14.25">
      <c r="A21" s="10" t="s">
        <v>16</v>
      </c>
      <c r="B21" s="14">
        <v>1703</v>
      </c>
      <c r="C21" s="17">
        <v>1261</v>
      </c>
      <c r="D21" s="19">
        <f t="shared" si="0"/>
        <v>-442</v>
      </c>
      <c r="E21" s="20">
        <f t="shared" si="1"/>
        <v>-25.954198473282446</v>
      </c>
    </row>
    <row r="22" spans="1:5" ht="14.25">
      <c r="A22" s="10" t="s">
        <v>17</v>
      </c>
      <c r="B22" s="14">
        <v>1564</v>
      </c>
      <c r="C22" s="17">
        <v>1474</v>
      </c>
      <c r="D22" s="19">
        <f t="shared" si="0"/>
        <v>-90</v>
      </c>
      <c r="E22" s="20">
        <f t="shared" si="1"/>
        <v>-5.754475703324815</v>
      </c>
    </row>
    <row r="23" spans="1:5" ht="14.25">
      <c r="A23" s="10" t="s">
        <v>18</v>
      </c>
      <c r="B23" s="14">
        <v>1130</v>
      </c>
      <c r="C23" s="17">
        <v>833</v>
      </c>
      <c r="D23" s="19">
        <f t="shared" si="0"/>
        <v>-297</v>
      </c>
      <c r="E23" s="20">
        <f t="shared" si="1"/>
        <v>-26.283185840707972</v>
      </c>
    </row>
    <row r="24" spans="1:5" ht="14.25">
      <c r="A24" s="12" t="s">
        <v>19</v>
      </c>
      <c r="B24" s="14">
        <v>1487</v>
      </c>
      <c r="C24" s="17">
        <v>1003</v>
      </c>
      <c r="D24" s="19">
        <f t="shared" si="0"/>
        <v>-484</v>
      </c>
      <c r="E24" s="20">
        <f t="shared" si="1"/>
        <v>-32.54875588433087</v>
      </c>
    </row>
    <row r="25" spans="1:5" ht="14.25">
      <c r="A25" s="12" t="s">
        <v>20</v>
      </c>
      <c r="B25" s="14">
        <v>1713</v>
      </c>
      <c r="C25" s="17">
        <v>1415</v>
      </c>
      <c r="D25" s="19">
        <f t="shared" si="0"/>
        <v>-298</v>
      </c>
      <c r="E25" s="20">
        <f t="shared" si="1"/>
        <v>-17.396380618797437</v>
      </c>
    </row>
    <row r="26" spans="1:5" ht="14.25">
      <c r="A26" s="10" t="s">
        <v>21</v>
      </c>
      <c r="B26" s="14">
        <v>559</v>
      </c>
      <c r="C26" s="17">
        <v>474</v>
      </c>
      <c r="D26" s="19">
        <f t="shared" si="0"/>
        <v>-85</v>
      </c>
      <c r="E26" s="20">
        <f t="shared" si="1"/>
        <v>-15.205724508050082</v>
      </c>
    </row>
    <row r="27" spans="1:5" ht="14.25">
      <c r="A27" s="10" t="s">
        <v>22</v>
      </c>
      <c r="B27" s="14">
        <v>385</v>
      </c>
      <c r="C27" s="17">
        <v>273</v>
      </c>
      <c r="D27" s="19">
        <f t="shared" si="0"/>
        <v>-112</v>
      </c>
      <c r="E27" s="20">
        <f t="shared" si="1"/>
        <v>-29.090909090909093</v>
      </c>
    </row>
    <row r="28" spans="1:5" ht="14.25">
      <c r="A28" s="10" t="s">
        <v>23</v>
      </c>
      <c r="B28" s="14">
        <v>147</v>
      </c>
      <c r="C28" s="17">
        <v>142</v>
      </c>
      <c r="D28" s="19">
        <f t="shared" si="0"/>
        <v>-5</v>
      </c>
      <c r="E28" s="20">
        <f t="shared" si="1"/>
        <v>-3.4013605442176953</v>
      </c>
    </row>
    <row r="29" spans="1:5" ht="14.25">
      <c r="A29" s="10" t="s">
        <v>24</v>
      </c>
      <c r="B29" s="14">
        <v>6207</v>
      </c>
      <c r="C29" s="17">
        <v>5893</v>
      </c>
      <c r="D29" s="19">
        <f t="shared" si="0"/>
        <v>-314</v>
      </c>
      <c r="E29" s="20">
        <f t="shared" si="1"/>
        <v>-5.058804575479286</v>
      </c>
    </row>
    <row r="30" spans="1:5" ht="14.25">
      <c r="A30" s="13" t="s">
        <v>25</v>
      </c>
      <c r="B30" s="14">
        <v>53</v>
      </c>
      <c r="C30" s="17">
        <v>61</v>
      </c>
      <c r="D30" s="19">
        <f t="shared" si="0"/>
        <v>8</v>
      </c>
      <c r="E30" s="20">
        <f t="shared" si="1"/>
        <v>15.094339622641513</v>
      </c>
    </row>
    <row r="31" spans="1:5" ht="14.25">
      <c r="A31" s="10" t="s">
        <v>26</v>
      </c>
      <c r="B31" s="14">
        <v>1658</v>
      </c>
      <c r="C31" s="17">
        <v>1472</v>
      </c>
      <c r="D31" s="19">
        <f t="shared" si="0"/>
        <v>-186</v>
      </c>
      <c r="E31" s="20">
        <f t="shared" si="1"/>
        <v>-11.2183353437877</v>
      </c>
    </row>
    <row r="32" spans="1:5" ht="14.25">
      <c r="A32" s="10" t="s">
        <v>27</v>
      </c>
      <c r="B32" s="14">
        <v>284</v>
      </c>
      <c r="C32" s="17">
        <v>327</v>
      </c>
      <c r="D32" s="19">
        <f t="shared" si="0"/>
        <v>43</v>
      </c>
      <c r="E32" s="20">
        <f t="shared" si="1"/>
        <v>15.140845070422529</v>
      </c>
    </row>
    <row r="33" spans="1:5" ht="14.25">
      <c r="A33" s="10" t="s">
        <v>28</v>
      </c>
      <c r="B33" s="14">
        <v>19150</v>
      </c>
      <c r="C33" s="17">
        <v>723</v>
      </c>
      <c r="D33" s="19">
        <f t="shared" si="0"/>
        <v>-18427</v>
      </c>
      <c r="E33" s="20">
        <f t="shared" si="1"/>
        <v>-96.22454308093995</v>
      </c>
    </row>
    <row r="34" spans="1:5" ht="14.25">
      <c r="A34" s="12" t="s">
        <v>62</v>
      </c>
      <c r="B34" s="14">
        <v>6512</v>
      </c>
      <c r="C34" s="17">
        <v>6493</v>
      </c>
      <c r="D34" s="19">
        <f t="shared" si="0"/>
        <v>-19</v>
      </c>
      <c r="E34" s="20">
        <f t="shared" si="1"/>
        <v>-0.2917690417690437</v>
      </c>
    </row>
    <row r="35" spans="1:5" ht="14.25">
      <c r="A35" s="10" t="s">
        <v>77</v>
      </c>
      <c r="B35" s="14">
        <v>427</v>
      </c>
      <c r="C35" s="17">
        <v>237</v>
      </c>
      <c r="D35" s="19">
        <f t="shared" si="0"/>
        <v>-190</v>
      </c>
      <c r="E35" s="20">
        <f t="shared" si="1"/>
        <v>-44.496487119437944</v>
      </c>
    </row>
    <row r="36" spans="1:5" ht="14.25">
      <c r="A36" s="10" t="s">
        <v>29</v>
      </c>
      <c r="B36" s="14">
        <v>126</v>
      </c>
      <c r="C36" s="17">
        <v>103</v>
      </c>
      <c r="D36" s="19">
        <f t="shared" si="0"/>
        <v>-23</v>
      </c>
      <c r="E36" s="20">
        <f t="shared" si="1"/>
        <v>-18.253968253968253</v>
      </c>
    </row>
    <row r="37" spans="1:5" ht="14.25">
      <c r="A37" s="10" t="s">
        <v>30</v>
      </c>
      <c r="B37" s="14">
        <v>3000</v>
      </c>
      <c r="C37" s="17">
        <v>3414</v>
      </c>
      <c r="D37" s="19">
        <f t="shared" si="0"/>
        <v>414</v>
      </c>
      <c r="E37" s="20">
        <f t="shared" si="1"/>
        <v>13.799999999999983</v>
      </c>
    </row>
    <row r="38" spans="1:5" ht="14.25">
      <c r="A38" s="10" t="s">
        <v>31</v>
      </c>
      <c r="B38" s="14">
        <v>717</v>
      </c>
      <c r="C38" s="17">
        <v>358</v>
      </c>
      <c r="D38" s="19">
        <f t="shared" si="0"/>
        <v>-359</v>
      </c>
      <c r="E38" s="20">
        <f t="shared" si="1"/>
        <v>-50.069735006973495</v>
      </c>
    </row>
    <row r="39" spans="1:5" ht="14.25">
      <c r="A39" s="10" t="s">
        <v>32</v>
      </c>
      <c r="B39" s="14">
        <v>557</v>
      </c>
      <c r="C39" s="17">
        <v>334</v>
      </c>
      <c r="D39" s="19">
        <f t="shared" si="0"/>
        <v>-223</v>
      </c>
      <c r="E39" s="20">
        <f t="shared" si="1"/>
        <v>-40.035906642728904</v>
      </c>
    </row>
    <row r="40" spans="1:5" ht="14.25">
      <c r="A40" s="10" t="s">
        <v>33</v>
      </c>
      <c r="B40" s="14">
        <v>180</v>
      </c>
      <c r="C40" s="17">
        <v>196</v>
      </c>
      <c r="D40" s="19">
        <f t="shared" si="0"/>
        <v>16</v>
      </c>
      <c r="E40" s="20">
        <f t="shared" si="1"/>
        <v>8.888888888888886</v>
      </c>
    </row>
    <row r="41" spans="1:5" ht="14.25">
      <c r="A41" s="10" t="s">
        <v>34</v>
      </c>
      <c r="B41" s="14">
        <v>3327</v>
      </c>
      <c r="C41" s="17">
        <v>2164</v>
      </c>
      <c r="D41" s="19">
        <f t="shared" si="0"/>
        <v>-1163</v>
      </c>
      <c r="E41" s="20">
        <f t="shared" si="1"/>
        <v>-34.956417192666066</v>
      </c>
    </row>
    <row r="42" spans="1:5" ht="14.25">
      <c r="A42" s="10" t="s">
        <v>35</v>
      </c>
      <c r="B42" s="14">
        <v>21342</v>
      </c>
      <c r="C42" s="17">
        <v>21729</v>
      </c>
      <c r="D42" s="19">
        <f t="shared" si="0"/>
        <v>387</v>
      </c>
      <c r="E42" s="20">
        <f t="shared" si="1"/>
        <v>1.813325836378965</v>
      </c>
    </row>
    <row r="43" spans="1:6" ht="14.25">
      <c r="A43" s="10" t="s">
        <v>36</v>
      </c>
      <c r="B43" s="14">
        <v>6290</v>
      </c>
      <c r="C43" s="17">
        <v>6778</v>
      </c>
      <c r="D43" s="19">
        <f t="shared" si="0"/>
        <v>488</v>
      </c>
      <c r="E43" s="20">
        <f t="shared" si="1"/>
        <v>7.758346581875998</v>
      </c>
      <c r="F43" s="4"/>
    </row>
    <row r="44" spans="1:6" ht="14.25">
      <c r="A44" s="10" t="s">
        <v>37</v>
      </c>
      <c r="B44" s="14">
        <v>124</v>
      </c>
      <c r="C44" s="17">
        <v>204</v>
      </c>
      <c r="D44" s="19">
        <f t="shared" si="0"/>
        <v>80</v>
      </c>
      <c r="E44" s="20">
        <f t="shared" si="1"/>
        <v>64.51612903225808</v>
      </c>
      <c r="F44" s="4"/>
    </row>
    <row r="45" spans="1:5" ht="14.25">
      <c r="A45" s="10" t="s">
        <v>38</v>
      </c>
      <c r="B45" s="14">
        <v>125</v>
      </c>
      <c r="C45" s="17">
        <v>213</v>
      </c>
      <c r="D45" s="19">
        <f t="shared" si="0"/>
        <v>88</v>
      </c>
      <c r="E45" s="20">
        <f t="shared" si="1"/>
        <v>70.4</v>
      </c>
    </row>
    <row r="46" spans="1:5" ht="14.25">
      <c r="A46" s="12" t="s">
        <v>39</v>
      </c>
      <c r="B46" s="14">
        <v>482</v>
      </c>
      <c r="C46" s="17">
        <v>654</v>
      </c>
      <c r="D46" s="19">
        <f t="shared" si="0"/>
        <v>172</v>
      </c>
      <c r="E46" s="20">
        <f t="shared" si="1"/>
        <v>35.68464730290458</v>
      </c>
    </row>
    <row r="47" spans="1:5" ht="14.25">
      <c r="A47" s="10" t="s">
        <v>40</v>
      </c>
      <c r="B47" s="14">
        <v>127</v>
      </c>
      <c r="C47" s="17">
        <v>152</v>
      </c>
      <c r="D47" s="19">
        <f t="shared" si="0"/>
        <v>25</v>
      </c>
      <c r="E47" s="20">
        <f t="shared" si="1"/>
        <v>19.685039370078755</v>
      </c>
    </row>
    <row r="48" spans="1:5" ht="14.25">
      <c r="A48" s="10" t="s">
        <v>41</v>
      </c>
      <c r="B48" s="14">
        <v>810</v>
      </c>
      <c r="C48" s="17">
        <v>924</v>
      </c>
      <c r="D48" s="19">
        <f t="shared" si="0"/>
        <v>114</v>
      </c>
      <c r="E48" s="20">
        <f t="shared" si="1"/>
        <v>14.074074074074076</v>
      </c>
    </row>
    <row r="49" spans="1:5" ht="14.25">
      <c r="A49" s="10" t="s">
        <v>42</v>
      </c>
      <c r="B49" s="14">
        <v>2432</v>
      </c>
      <c r="C49" s="17">
        <v>2408</v>
      </c>
      <c r="D49" s="19">
        <f t="shared" si="0"/>
        <v>-24</v>
      </c>
      <c r="E49" s="20">
        <f t="shared" si="1"/>
        <v>-0.9868421052631504</v>
      </c>
    </row>
    <row r="50" spans="1:5" ht="14.25">
      <c r="A50" s="10" t="s">
        <v>43</v>
      </c>
      <c r="B50" s="14">
        <v>1349</v>
      </c>
      <c r="C50" s="17">
        <v>1277</v>
      </c>
      <c r="D50" s="19">
        <f t="shared" si="0"/>
        <v>-72</v>
      </c>
      <c r="E50" s="20">
        <f t="shared" si="1"/>
        <v>-5.337286879169753</v>
      </c>
    </row>
    <row r="51" spans="1:5" ht="14.25">
      <c r="A51" s="10" t="s">
        <v>44</v>
      </c>
      <c r="B51" s="14">
        <v>989</v>
      </c>
      <c r="C51" s="17">
        <v>2030</v>
      </c>
      <c r="D51" s="19">
        <f t="shared" si="0"/>
        <v>1041</v>
      </c>
      <c r="E51" s="20">
        <f t="shared" si="1"/>
        <v>105.25783619817997</v>
      </c>
    </row>
    <row r="52" spans="1:5" ht="14.25">
      <c r="A52" s="10" t="s">
        <v>45</v>
      </c>
      <c r="B52" s="14">
        <v>9691</v>
      </c>
      <c r="C52" s="17">
        <v>4504</v>
      </c>
      <c r="D52" s="19">
        <f t="shared" si="0"/>
        <v>-5187</v>
      </c>
      <c r="E52" s="20">
        <f t="shared" si="1"/>
        <v>-53.52388814363842</v>
      </c>
    </row>
    <row r="53" spans="1:5" ht="14.25">
      <c r="A53" s="10" t="s">
        <v>46</v>
      </c>
      <c r="B53" s="14">
        <v>1193</v>
      </c>
      <c r="C53" s="17">
        <v>1589</v>
      </c>
      <c r="D53" s="19">
        <f t="shared" si="0"/>
        <v>396</v>
      </c>
      <c r="E53" s="20">
        <f t="shared" si="1"/>
        <v>33.19362950544843</v>
      </c>
    </row>
    <row r="54" spans="1:5" ht="14.25">
      <c r="A54" s="10" t="s">
        <v>47</v>
      </c>
      <c r="B54" s="14">
        <v>652</v>
      </c>
      <c r="C54" s="17">
        <v>720</v>
      </c>
      <c r="D54" s="19">
        <f t="shared" si="0"/>
        <v>68</v>
      </c>
      <c r="E54" s="20">
        <f t="shared" si="1"/>
        <v>10.429447852760745</v>
      </c>
    </row>
    <row r="55" spans="1:5" ht="14.25">
      <c r="A55" s="10" t="s">
        <v>48</v>
      </c>
      <c r="B55" s="14">
        <v>632</v>
      </c>
      <c r="C55" s="17">
        <v>650</v>
      </c>
      <c r="D55" s="19">
        <f t="shared" si="0"/>
        <v>18</v>
      </c>
      <c r="E55" s="20">
        <f t="shared" si="1"/>
        <v>2.848101265822777</v>
      </c>
    </row>
    <row r="56" spans="1:5" ht="14.25">
      <c r="A56" s="10" t="s">
        <v>49</v>
      </c>
      <c r="B56" s="14">
        <v>1788</v>
      </c>
      <c r="C56" s="17">
        <v>1895</v>
      </c>
      <c r="D56" s="19">
        <f t="shared" si="0"/>
        <v>107</v>
      </c>
      <c r="E56" s="20">
        <f t="shared" si="1"/>
        <v>5.984340044742737</v>
      </c>
    </row>
    <row r="57" spans="1:5" ht="14.25">
      <c r="A57" s="10" t="s">
        <v>50</v>
      </c>
      <c r="B57" s="14">
        <v>218</v>
      </c>
      <c r="C57" s="17">
        <v>192</v>
      </c>
      <c r="D57" s="19">
        <f t="shared" si="0"/>
        <v>-26</v>
      </c>
      <c r="E57" s="20">
        <f t="shared" si="1"/>
        <v>-11.926605504587144</v>
      </c>
    </row>
    <row r="58" spans="1:5" ht="14.25">
      <c r="A58" s="10" t="s">
        <v>51</v>
      </c>
      <c r="B58" s="14">
        <v>883</v>
      </c>
      <c r="C58" s="17">
        <v>951</v>
      </c>
      <c r="D58" s="19">
        <f t="shared" si="0"/>
        <v>68</v>
      </c>
      <c r="E58" s="20">
        <f t="shared" si="1"/>
        <v>7.701019252548136</v>
      </c>
    </row>
    <row r="59" spans="1:5" ht="14.25">
      <c r="A59" s="10" t="s">
        <v>52</v>
      </c>
      <c r="B59" s="14">
        <v>555</v>
      </c>
      <c r="C59" s="17">
        <v>550</v>
      </c>
      <c r="D59" s="19">
        <f t="shared" si="0"/>
        <v>-5</v>
      </c>
      <c r="E59" s="20">
        <f t="shared" si="1"/>
        <v>-0.9009009009009077</v>
      </c>
    </row>
    <row r="60" spans="1:5" ht="14.25">
      <c r="A60" s="10" t="s">
        <v>53</v>
      </c>
      <c r="B60" s="14">
        <v>1839</v>
      </c>
      <c r="C60" s="17">
        <v>1950</v>
      </c>
      <c r="D60" s="19">
        <f aca="true" t="shared" si="2" ref="D60:D76">C60-B60</f>
        <v>111</v>
      </c>
      <c r="E60" s="20">
        <f aca="true" t="shared" si="3" ref="E60:E76">(C60/B60*100)-100</f>
        <v>6.035889070146823</v>
      </c>
    </row>
    <row r="61" spans="1:5" ht="14.25">
      <c r="A61" s="10" t="s">
        <v>54</v>
      </c>
      <c r="B61" s="14">
        <v>212</v>
      </c>
      <c r="C61" s="17">
        <v>264</v>
      </c>
      <c r="D61" s="19">
        <f t="shared" si="2"/>
        <v>52</v>
      </c>
      <c r="E61" s="20">
        <f t="shared" si="3"/>
        <v>24.52830188679245</v>
      </c>
    </row>
    <row r="62" spans="1:5" ht="14.25">
      <c r="A62" s="10" t="s">
        <v>55</v>
      </c>
      <c r="B62" s="14">
        <v>135</v>
      </c>
      <c r="C62" s="17">
        <v>148</v>
      </c>
      <c r="D62" s="19">
        <f t="shared" si="2"/>
        <v>13</v>
      </c>
      <c r="E62" s="20">
        <f t="shared" si="3"/>
        <v>9.629629629629633</v>
      </c>
    </row>
    <row r="63" spans="1:5" ht="14.25">
      <c r="A63" s="10" t="s">
        <v>56</v>
      </c>
      <c r="B63" s="14">
        <v>1741</v>
      </c>
      <c r="C63" s="17">
        <v>1559</v>
      </c>
      <c r="D63" s="19">
        <f t="shared" si="2"/>
        <v>-182</v>
      </c>
      <c r="E63" s="20">
        <f t="shared" si="3"/>
        <v>-10.453762205628948</v>
      </c>
    </row>
    <row r="64" spans="1:5" ht="14.25">
      <c r="A64" s="10" t="s">
        <v>57</v>
      </c>
      <c r="B64" s="14">
        <v>8271</v>
      </c>
      <c r="C64" s="17">
        <v>6220</v>
      </c>
      <c r="D64" s="19">
        <f t="shared" si="2"/>
        <v>-2051</v>
      </c>
      <c r="E64" s="20">
        <f t="shared" si="3"/>
        <v>-24.797485189215323</v>
      </c>
    </row>
    <row r="65" spans="1:5" ht="14.25">
      <c r="A65" s="10" t="s">
        <v>58</v>
      </c>
      <c r="B65" s="14">
        <v>842</v>
      </c>
      <c r="C65" s="17">
        <v>538</v>
      </c>
      <c r="D65" s="19">
        <f t="shared" si="2"/>
        <v>-304</v>
      </c>
      <c r="E65" s="20">
        <f t="shared" si="3"/>
        <v>-36.104513064133016</v>
      </c>
    </row>
    <row r="66" spans="1:5" ht="14.25">
      <c r="A66" s="10" t="s">
        <v>59</v>
      </c>
      <c r="B66" s="14">
        <v>763</v>
      </c>
      <c r="C66" s="17">
        <v>220</v>
      </c>
      <c r="D66" s="19">
        <f t="shared" si="2"/>
        <v>-543</v>
      </c>
      <c r="E66" s="20">
        <f t="shared" si="3"/>
        <v>-71.16644823066841</v>
      </c>
    </row>
    <row r="67" spans="1:5" ht="14.25">
      <c r="A67" s="10" t="s">
        <v>60</v>
      </c>
      <c r="B67" s="14">
        <v>17785</v>
      </c>
      <c r="C67" s="17">
        <v>1648</v>
      </c>
      <c r="D67" s="19">
        <f t="shared" si="2"/>
        <v>-16137</v>
      </c>
      <c r="E67" s="20">
        <f t="shared" si="3"/>
        <v>-90.73376440820917</v>
      </c>
    </row>
    <row r="68" spans="1:5" ht="14.25">
      <c r="A68" s="10" t="s">
        <v>67</v>
      </c>
      <c r="B68" s="14">
        <v>341</v>
      </c>
      <c r="C68" s="17">
        <v>200</v>
      </c>
      <c r="D68" s="19">
        <f t="shared" si="2"/>
        <v>-141</v>
      </c>
      <c r="E68" s="20">
        <f t="shared" si="3"/>
        <v>-41.34897360703812</v>
      </c>
    </row>
    <row r="69" spans="1:5" ht="14.25">
      <c r="A69" s="10" t="s">
        <v>66</v>
      </c>
      <c r="B69" s="14">
        <v>1837</v>
      </c>
      <c r="C69" s="17">
        <v>1381</v>
      </c>
      <c r="D69" s="19">
        <f t="shared" si="2"/>
        <v>-456</v>
      </c>
      <c r="E69" s="20">
        <f t="shared" si="3"/>
        <v>-24.823081110506266</v>
      </c>
    </row>
    <row r="70" spans="1:5" ht="14.25">
      <c r="A70" s="10" t="s">
        <v>68</v>
      </c>
      <c r="B70" s="14">
        <v>1199</v>
      </c>
      <c r="C70" s="17">
        <v>2125</v>
      </c>
      <c r="D70" s="19">
        <f t="shared" si="2"/>
        <v>926</v>
      </c>
      <c r="E70" s="20">
        <f t="shared" si="3"/>
        <v>77.23102585487908</v>
      </c>
    </row>
    <row r="71" spans="1:5" ht="14.25">
      <c r="A71" s="10" t="s">
        <v>69</v>
      </c>
      <c r="B71" s="14">
        <v>0</v>
      </c>
      <c r="C71" s="17">
        <v>273</v>
      </c>
      <c r="D71" s="19">
        <f t="shared" si="2"/>
        <v>273</v>
      </c>
      <c r="E71" s="20">
        <v>0</v>
      </c>
    </row>
    <row r="72" spans="1:5" ht="14.25">
      <c r="A72" s="15" t="s">
        <v>70</v>
      </c>
      <c r="B72" s="14">
        <v>1091</v>
      </c>
      <c r="C72" s="17">
        <v>1085</v>
      </c>
      <c r="D72" s="19">
        <f t="shared" si="2"/>
        <v>-6</v>
      </c>
      <c r="E72" s="20">
        <f t="shared" si="3"/>
        <v>-0.5499541704857904</v>
      </c>
    </row>
    <row r="73" spans="1:5" ht="14.25">
      <c r="A73" s="15" t="s">
        <v>71</v>
      </c>
      <c r="B73" s="14">
        <v>343</v>
      </c>
      <c r="C73" s="17">
        <v>409</v>
      </c>
      <c r="D73" s="19">
        <f t="shared" si="2"/>
        <v>66</v>
      </c>
      <c r="E73" s="20">
        <f t="shared" si="3"/>
        <v>19.24198250728864</v>
      </c>
    </row>
    <row r="74" spans="1:5" ht="14.25">
      <c r="A74" s="15" t="s">
        <v>72</v>
      </c>
      <c r="B74" s="14">
        <v>1096</v>
      </c>
      <c r="C74" s="17">
        <v>4856</v>
      </c>
      <c r="D74" s="19">
        <f t="shared" si="2"/>
        <v>3760</v>
      </c>
      <c r="E74" s="20">
        <f t="shared" si="3"/>
        <v>343.0656934306569</v>
      </c>
    </row>
    <row r="75" spans="1:5" ht="15" thickBot="1">
      <c r="A75" s="15"/>
      <c r="B75" s="16"/>
      <c r="C75" s="18"/>
      <c r="D75" s="21"/>
      <c r="E75" s="22"/>
    </row>
    <row r="76" spans="1:5" s="1" customFormat="1" ht="15" thickBot="1">
      <c r="A76" s="23" t="s">
        <v>61</v>
      </c>
      <c r="B76" s="24">
        <f>SUM(B6:B74)</f>
        <v>178911</v>
      </c>
      <c r="C76" s="25">
        <f>SUM(C6:C74)</f>
        <v>127564</v>
      </c>
      <c r="D76" s="26">
        <f t="shared" si="2"/>
        <v>-51347</v>
      </c>
      <c r="E76" s="27">
        <f t="shared" si="3"/>
        <v>-28.699744565733795</v>
      </c>
    </row>
  </sheetData>
  <mergeCells count="2">
    <mergeCell ref="A2:E2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CE,Normálne"tabuľka č.11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vzor</cp:lastModifiedBy>
  <cp:lastPrinted>2007-03-08T09:50:05Z</cp:lastPrinted>
  <dcterms:created xsi:type="dcterms:W3CDTF">2003-01-16T13:45:43Z</dcterms:created>
  <dcterms:modified xsi:type="dcterms:W3CDTF">2007-03-08T09:50:12Z</dcterms:modified>
  <cp:category/>
  <cp:version/>
  <cp:contentType/>
  <cp:contentStatus/>
</cp:coreProperties>
</file>